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★TF\委員長\①競技委員長\④関東大会\R7関東中学栃木大会\03財務部\"/>
    </mc:Choice>
  </mc:AlternateContent>
  <xr:revisionPtr revIDLastSave="0" documentId="13_ncr:1_{018CB9CC-1453-41AB-A155-0B4FB2E26687}" xr6:coauthVersionLast="47" xr6:coauthVersionMax="47" xr10:uidLastSave="{00000000-0000-0000-0000-000000000000}"/>
  <bookViews>
    <workbookView xWindow="-15" yWindow="-15" windowWidth="14400" windowHeight="16230" tabRatio="770" xr2:uid="{00000000-000D-0000-FFFF-FFFF00000000}"/>
  </bookViews>
  <sheets>
    <sheet name="【基本情報入力】プロ・ランキング申込用紙" sheetId="3" r:id="rId1"/>
    <sheet name="会計一覧表（自動で入力されます）" sheetId="1" r:id="rId2"/>
  </sheets>
  <definedNames>
    <definedName name="_xlnm.Print_Area" localSheetId="0">【基本情報入力】プロ・ランキング申込用紙!$A$1:$I$19</definedName>
    <definedName name="_xlnm.Print_Area" localSheetId="1">'会計一覧表（自動で入力されます）'!$A$3:$V$17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Q13" i="1"/>
  <c r="Q14" i="1" s="1"/>
  <c r="H16" i="3"/>
  <c r="H15" i="3"/>
  <c r="H14" i="3"/>
  <c r="H13" i="3"/>
  <c r="H7" i="1"/>
  <c r="N10" i="1"/>
  <c r="N12" i="1"/>
  <c r="N11" i="1"/>
  <c r="H17" i="3" l="1"/>
  <c r="Q11" i="1"/>
  <c r="Q10" i="1"/>
  <c r="Q12" i="1"/>
</calcChain>
</file>

<file path=xl/sharedStrings.xml><?xml version="1.0" encoding="utf-8"?>
<sst xmlns="http://schemas.openxmlformats.org/spreadsheetml/2006/main" count="61" uniqueCount="40">
  <si>
    <t>申込責任者
連　絡　先</t>
    <rPh sb="0" eb="2">
      <t>モウシコミ</t>
    </rPh>
    <rPh sb="2" eb="5">
      <t>セキニンシャ</t>
    </rPh>
    <rPh sb="6" eb="7">
      <t>レン</t>
    </rPh>
    <rPh sb="8" eb="9">
      <t>ラク</t>
    </rPh>
    <rPh sb="10" eb="11">
      <t>サキ</t>
    </rPh>
    <phoneticPr fontId="2"/>
  </si>
  <si>
    <t>申込責任者名</t>
    <rPh sb="0" eb="2">
      <t>モウシコミ</t>
    </rPh>
    <rPh sb="5" eb="6">
      <t>メイ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</si>
  <si>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</si>
  <si>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</si>
  <si>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</si>
  <si>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都　県　名</t>
    <rPh sb="0" eb="1">
      <t>ト</t>
    </rPh>
    <rPh sb="2" eb="3">
      <t>ケン</t>
    </rPh>
    <rPh sb="4" eb="5">
      <t>メイ</t>
    </rPh>
    <phoneticPr fontId="2"/>
  </si>
  <si>
    <t>勤務先名</t>
    <rPh sb="0" eb="3">
      <t>キンムサキ</t>
    </rPh>
    <rPh sb="3" eb="4">
      <t>ナ</t>
    </rPh>
    <phoneticPr fontId="2"/>
  </si>
  <si>
    <t>項　　目</t>
    <rPh sb="0" eb="1">
      <t>コウ</t>
    </rPh>
    <rPh sb="3" eb="4">
      <t>メ</t>
    </rPh>
    <phoneticPr fontId="2"/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</si>
  <si>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</si>
  <si>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</si>
  <si>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</si>
  <si>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</si>
  <si>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</si>
  <si>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</si>
  <si>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</si>
  <si>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</si>
  <si>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都県名を選択</t>
    <rPh sb="0" eb="2">
      <t>トケン</t>
    </rPh>
    <rPh sb="2" eb="3">
      <t>メイ</t>
    </rPh>
    <rPh sb="4" eb="6">
      <t>センタク</t>
    </rPh>
    <phoneticPr fontId="2"/>
  </si>
  <si>
    <t>金　額</t>
    <rPh sb="0" eb="1">
      <t>キン</t>
    </rPh>
    <rPh sb="2" eb="3">
      <t>ガク</t>
    </rPh>
    <phoneticPr fontId="2"/>
  </si>
  <si>
    <t>jaaftochigijhs@gmail.com</t>
    <phoneticPr fontId="2"/>
  </si>
  <si>
    <t>参加料・アスリートビブス
プログラム・ランキング表申込書
【都県代表者用】</t>
    <rPh sb="0" eb="3">
      <t>サンカリョウ</t>
    </rPh>
    <rPh sb="24" eb="25">
      <t>ヒョウ</t>
    </rPh>
    <rPh sb="25" eb="28">
      <t>モウシコミショ</t>
    </rPh>
    <rPh sb="30" eb="32">
      <t>トケン</t>
    </rPh>
    <rPh sb="32" eb="35">
      <t>ダイヒョウシャ</t>
    </rPh>
    <rPh sb="35" eb="36">
      <t>ヨウ</t>
    </rPh>
    <phoneticPr fontId="2"/>
  </si>
  <si>
    <t>品　目</t>
    <rPh sb="0" eb="1">
      <t>ヒン</t>
    </rPh>
    <rPh sb="2" eb="3">
      <t>メ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</si>
  <si>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</si>
  <si>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</si>
  <si>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</si>
  <si>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</si>
  <si>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参加料</t>
    <rPh sb="0" eb="3">
      <t>サンカリョウ</t>
    </rPh>
    <phoneticPr fontId="2"/>
  </si>
  <si>
    <t>アスリートビブス</t>
    <phoneticPr fontId="2"/>
  </si>
  <si>
    <t>プログラム</t>
    <phoneticPr fontId="2"/>
  </si>
  <si>
    <t>ランキング表</t>
    <rPh sb="5" eb="6">
      <t>ヒョウ</t>
    </rPh>
    <phoneticPr fontId="2"/>
  </si>
  <si>
    <t>単　価</t>
    <rPh sb="0" eb="1">
      <t>タン</t>
    </rPh>
    <rPh sb="2" eb="3">
      <t>アタイ</t>
    </rPh>
    <phoneticPr fontId="2"/>
  </si>
  <si>
    <t>合　計</t>
    <rPh sb="0" eb="1">
      <t>ゴウ</t>
    </rPh>
    <rPh sb="2" eb="3">
      <t>ケイ</t>
    </rPh>
    <phoneticPr fontId="2"/>
  </si>
  <si>
    <t>会計一覧表【都県代表者用】</t>
    <rPh sb="0" eb="2">
      <t>カイケイ</t>
    </rPh>
    <rPh sb="2" eb="4">
      <t>イチラン</t>
    </rPh>
    <rPh sb="4" eb="5">
      <t>ヒョウ</t>
    </rPh>
    <rPh sb="6" eb="8">
      <t>トケン</t>
    </rPh>
    <rPh sb="8" eb="11">
      <t>ダイヒョウシャ</t>
    </rPh>
    <rPh sb="11" eb="12">
      <t>ヨウ</t>
    </rPh>
    <phoneticPr fontId="2"/>
  </si>
  <si>
    <t>※振込元名義に都県名を必ず入れてください。振込み手数料は各都県で負担をお願いします。</t>
    <rPh sb="1" eb="2">
      <t>フ</t>
    </rPh>
    <rPh sb="2" eb="3">
      <t>コ</t>
    </rPh>
    <rPh sb="3" eb="4">
      <t>モト</t>
    </rPh>
    <rPh sb="4" eb="6">
      <t>メイギ</t>
    </rPh>
    <rPh sb="7" eb="9">
      <t>トケン</t>
    </rPh>
    <rPh sb="9" eb="10">
      <t>メイ</t>
    </rPh>
    <rPh sb="11" eb="12">
      <t>カナラ</t>
    </rPh>
    <rPh sb="13" eb="14">
      <t>イ</t>
    </rPh>
    <phoneticPr fontId="2"/>
  </si>
  <si>
    <t>すべて自動入力されます！何もいじらないでください！</t>
    <rPh sb="3" eb="5">
      <t>ジドウ</t>
    </rPh>
    <rPh sb="5" eb="7">
      <t>ニュウリョク</t>
    </rPh>
    <rPh sb="12" eb="13">
      <t>ナニ</t>
    </rPh>
    <phoneticPr fontId="2"/>
  </si>
  <si>
    <t>※代金は、令和７年７月３１日(木)までに口座にお振込みください。</t>
    <rPh sb="15" eb="16">
      <t>モク</t>
    </rPh>
    <phoneticPr fontId="2"/>
  </si>
  <si>
    <t>申込数</t>
    <rPh sb="0" eb="1">
      <t>サル</t>
    </rPh>
    <rPh sb="1" eb="2">
      <t>コミ</t>
    </rPh>
    <rPh sb="2" eb="3">
      <t>スウ</t>
    </rPh>
    <phoneticPr fontId="2"/>
  </si>
  <si>
    <t>申込数</t>
    <rPh sb="0" eb="3">
      <t>モウシコミスウ</t>
    </rPh>
    <phoneticPr fontId="2"/>
  </si>
  <si>
    <t>金　額</t>
    <rPh sb="0" eb="1">
      <t>カネ</t>
    </rPh>
    <rPh sb="2" eb="3">
      <t>ゴウキン</t>
    </rPh>
    <phoneticPr fontId="2"/>
  </si>
  <si>
    <t>関東中学校陸上競技大会</t>
    <rPh sb="0" eb="2">
      <t>カントウ</t>
    </rPh>
    <rPh sb="2" eb="5">
      <t>チュウガッコウ</t>
    </rPh>
    <rPh sb="5" eb="7">
      <t>リクジョウ</t>
    </rPh>
    <rPh sb="7" eb="9">
      <t>キョウギ</t>
    </rPh>
    <rPh sb="9" eb="11">
      <t>タイカイ</t>
    </rPh>
    <phoneticPr fontId="2"/>
  </si>
  <si>
    <t>データ送信先
ＭＡＩＬ</t>
    <rPh sb="3" eb="5">
      <t>ソウシン</t>
    </rPh>
    <rPh sb="5" eb="6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</si>
</sst>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rgb="FFFFFF00"/>
      <name val="HG平成明朝体W9"/>
      <family val="1"/>
      <charset val="128"/>
    </font>
    <font>
      <sz val="24"/>
      <name val="HG平成明朝体W9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8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u/>
      <sz val="22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平成明朝体W9"/>
      <family val="1"/>
      <charset val="128"/>
    </font>
    <font>
      <sz val="14"/>
      <name val="HG平成明朝体W9"/>
      <family val="1"/>
      <charset val="128"/>
    </font>
    <font>
      <sz val="18"/>
      <name val="HG平成明朝体W9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shrinkToFit="1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6" fontId="16" fillId="0" borderId="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6" fontId="13" fillId="0" borderId="5" xfId="2" applyNumberFormat="1" applyFont="1" applyBorder="1" applyAlignment="1">
      <alignment horizontal="center" vertical="center"/>
    </xf>
    <xf numFmtId="176" fontId="13" fillId="0" borderId="38" xfId="2" applyNumberFormat="1" applyFont="1" applyBorder="1" applyAlignment="1">
      <alignment horizontal="center" vertical="center"/>
    </xf>
    <xf numFmtId="0" fontId="15" fillId="0" borderId="40" xfId="0" applyFont="1" applyBorder="1" applyAlignment="1">
      <alignment vertical="center" shrinkToFit="1"/>
    </xf>
    <xf numFmtId="0" fontId="15" fillId="0" borderId="41" xfId="0" applyFont="1" applyBorder="1" applyAlignment="1">
      <alignment horizontal="distributed" vertical="center" shrinkToFit="1"/>
    </xf>
    <xf numFmtId="0" fontId="15" fillId="0" borderId="26" xfId="0" applyFont="1" applyBorder="1" applyAlignment="1">
      <alignment horizontal="distributed" vertical="center" shrinkToFit="1"/>
    </xf>
    <xf numFmtId="176" fontId="16" fillId="0" borderId="10" xfId="0" applyNumberFormat="1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76" fontId="13" fillId="0" borderId="41" xfId="2" applyNumberFormat="1" applyFont="1" applyBorder="1" applyAlignment="1">
      <alignment horizontal="center" vertical="center"/>
    </xf>
    <xf numFmtId="176" fontId="13" fillId="0" borderId="42" xfId="2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41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17" fillId="0" borderId="1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176" fontId="16" fillId="0" borderId="44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176" fontId="13" fillId="0" borderId="34" xfId="2" applyNumberFormat="1" applyFont="1" applyBorder="1" applyAlignment="1">
      <alignment horizontal="center" vertical="center"/>
    </xf>
    <xf numFmtId="176" fontId="13" fillId="0" borderId="43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9" fillId="0" borderId="36" xfId="0" applyFont="1" applyBorder="1">
      <alignment vertical="center"/>
    </xf>
    <xf numFmtId="0" fontId="19" fillId="0" borderId="5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176" fontId="13" fillId="2" borderId="32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19" fillId="0" borderId="41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176" fontId="13" fillId="2" borderId="31" xfId="0" applyNumberFormat="1" applyFont="1" applyFill="1" applyBorder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3" fillId="2" borderId="6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distributed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I55"/>
  <sheetViews>
    <sheetView tabSelected="1" view="pageBreakPreview" zoomScaleNormal="90" zoomScaleSheetLayoutView="100" workbookViewId="0">
      <selection sqref="A1:I1"/>
    </sheetView>
  </sheetViews>
  <sheetFormatPr defaultRowHeight="13.5" x14ac:dyDescent="0.15"/>
  <cols>
    <col min="1" max="1" width="3.375" bestFit="1" customWidth="1"/>
    <col min="2" max="2" width="10.625" style="1" customWidth="1"/>
    <col min="3" max="3" width="11.5" customWidth="1"/>
    <col min="4" max="8" width="7.5" customWidth="1"/>
    <col min="9" max="9" width="18.125" customWidth="1"/>
  </cols>
  <sheetData>
    <row r="1" spans="1:35" ht="28.5" x14ac:dyDescent="0.15">
      <c r="A1" s="11" t="s">
        <v>38</v>
      </c>
      <c r="B1" s="11"/>
      <c r="C1" s="11"/>
      <c r="D1" s="11"/>
      <c r="E1" s="11"/>
      <c r="F1" s="11"/>
      <c r="G1" s="11"/>
      <c r="H1" s="11"/>
      <c r="I1" s="11"/>
    </row>
    <row r="2" spans="1:35" ht="18" customHeight="1" x14ac:dyDescent="0.15">
      <c r="A2" s="111"/>
      <c r="B2" s="111"/>
      <c r="C2" s="111"/>
      <c r="D2" s="111"/>
      <c r="E2" s="111"/>
      <c r="F2" s="111"/>
      <c r="G2" s="111"/>
      <c r="H2" s="111"/>
      <c r="I2" s="11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63.75" customHeight="1" x14ac:dyDescent="0.15">
      <c r="A3" s="113" t="s">
        <v>19</v>
      </c>
      <c r="B3" s="113"/>
      <c r="C3" s="113"/>
      <c r="D3" s="113"/>
      <c r="E3" s="113"/>
      <c r="F3" s="113"/>
      <c r="G3" s="113"/>
      <c r="H3" s="113"/>
      <c r="I3" s="113"/>
    </row>
    <row r="4" spans="1:35" ht="18" customHeight="1" thickBot="1" x14ac:dyDescent="0.2">
      <c r="B4"/>
      <c r="I4" s="2"/>
      <c r="J4" s="2"/>
      <c r="K4" s="2"/>
      <c r="L4" s="2"/>
      <c r="M4" s="2"/>
      <c r="N4" s="2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48" customHeight="1" x14ac:dyDescent="0.15">
      <c r="A5" s="102" t="s">
        <v>5</v>
      </c>
      <c r="B5" s="103"/>
      <c r="C5" s="58"/>
      <c r="D5" s="58"/>
      <c r="E5" s="58"/>
      <c r="F5" s="58"/>
      <c r="G5" s="58"/>
      <c r="H5" s="58"/>
      <c r="I5" s="59"/>
    </row>
    <row r="6" spans="1:35" ht="48" customHeight="1" x14ac:dyDescent="0.15">
      <c r="A6" s="104" t="s">
        <v>1</v>
      </c>
      <c r="B6" s="105"/>
      <c r="C6" s="60"/>
      <c r="D6" s="60"/>
      <c r="E6" s="60"/>
      <c r="F6" s="60"/>
      <c r="G6" s="60"/>
      <c r="H6" s="60"/>
      <c r="I6" s="61"/>
    </row>
    <row r="7" spans="1:35" ht="48" customHeight="1" x14ac:dyDescent="0.15">
      <c r="A7" s="106" t="s">
        <v>0</v>
      </c>
      <c r="B7" s="105"/>
      <c r="C7" s="107" t="s">
        <v>2</v>
      </c>
      <c r="D7" s="60"/>
      <c r="E7" s="60"/>
      <c r="F7" s="60"/>
      <c r="G7" s="60"/>
      <c r="H7" s="60"/>
      <c r="I7" s="61"/>
    </row>
    <row r="8" spans="1:35" ht="48" customHeight="1" x14ac:dyDescent="0.15">
      <c r="A8" s="104"/>
      <c r="B8" s="105"/>
      <c r="C8" s="107" t="s">
        <v>6</v>
      </c>
      <c r="D8" s="60"/>
      <c r="E8" s="60"/>
      <c r="F8" s="60"/>
      <c r="G8" s="60"/>
      <c r="H8" s="60"/>
      <c r="I8" s="61"/>
    </row>
    <row r="9" spans="1:35" ht="48" customHeight="1" x14ac:dyDescent="0.15">
      <c r="A9" s="104"/>
      <c r="B9" s="105"/>
      <c r="C9" s="107" t="s">
        <v>3</v>
      </c>
      <c r="D9" s="60"/>
      <c r="E9" s="60"/>
      <c r="F9" s="60"/>
      <c r="G9" s="60"/>
      <c r="H9" s="60"/>
      <c r="I9" s="61"/>
    </row>
    <row r="10" spans="1:35" ht="48" customHeight="1" thickBot="1" x14ac:dyDescent="0.2">
      <c r="A10" s="108"/>
      <c r="B10" s="109"/>
      <c r="C10" s="110" t="s">
        <v>4</v>
      </c>
      <c r="D10" s="62"/>
      <c r="E10" s="62"/>
      <c r="F10" s="62"/>
      <c r="G10" s="62"/>
      <c r="H10" s="62"/>
      <c r="I10" s="63"/>
    </row>
    <row r="11" spans="1:35" ht="18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64"/>
      <c r="J11" s="2"/>
      <c r="K11" s="2"/>
      <c r="L11" s="2"/>
      <c r="M11" s="2"/>
      <c r="N11" s="2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48" customHeight="1" thickBot="1" x14ac:dyDescent="0.2">
      <c r="A12" s="65" t="s">
        <v>20</v>
      </c>
      <c r="B12" s="66"/>
      <c r="C12" s="67"/>
      <c r="D12" s="68" t="s">
        <v>29</v>
      </c>
      <c r="E12" s="67"/>
      <c r="F12" s="68" t="s">
        <v>35</v>
      </c>
      <c r="G12" s="67"/>
      <c r="H12" s="69" t="s">
        <v>17</v>
      </c>
      <c r="I12" s="70"/>
    </row>
    <row r="13" spans="1:35" ht="48" customHeight="1" thickTop="1" x14ac:dyDescent="0.15">
      <c r="A13" s="71" t="s">
        <v>21</v>
      </c>
      <c r="B13" s="72" t="s">
        <v>25</v>
      </c>
      <c r="C13" s="73"/>
      <c r="D13" s="74">
        <v>3000</v>
      </c>
      <c r="E13" s="75"/>
      <c r="F13" s="76"/>
      <c r="G13" s="77"/>
      <c r="H13" s="78" t="str">
        <f>IF(F13="","",D13*F13)</f>
        <v/>
      </c>
      <c r="I13" s="79"/>
    </row>
    <row r="14" spans="1:35" ht="48" customHeight="1" x14ac:dyDescent="0.15">
      <c r="A14" s="80" t="s">
        <v>22</v>
      </c>
      <c r="B14" s="81" t="s">
        <v>26</v>
      </c>
      <c r="C14" s="82"/>
      <c r="D14" s="83">
        <v>500</v>
      </c>
      <c r="E14" s="84"/>
      <c r="F14" s="85"/>
      <c r="G14" s="86"/>
      <c r="H14" s="87" t="str">
        <f>IF(F14="","",D14*F14)</f>
        <v/>
      </c>
      <c r="I14" s="88"/>
    </row>
    <row r="15" spans="1:35" ht="48" customHeight="1" x14ac:dyDescent="0.15">
      <c r="A15" s="71" t="s">
        <v>23</v>
      </c>
      <c r="B15" s="72" t="s">
        <v>27</v>
      </c>
      <c r="C15" s="73"/>
      <c r="D15" s="89">
        <v>2000</v>
      </c>
      <c r="E15" s="90"/>
      <c r="F15" s="91"/>
      <c r="G15" s="92"/>
      <c r="H15" s="78" t="str">
        <f>IF(F15="","",D15*F15)</f>
        <v/>
      </c>
      <c r="I15" s="79"/>
    </row>
    <row r="16" spans="1:35" ht="48" customHeight="1" thickBot="1" x14ac:dyDescent="0.2">
      <c r="A16" s="71" t="s">
        <v>24</v>
      </c>
      <c r="B16" s="72" t="s">
        <v>28</v>
      </c>
      <c r="C16" s="73"/>
      <c r="D16" s="83">
        <v>1000</v>
      </c>
      <c r="E16" s="84"/>
      <c r="F16" s="85"/>
      <c r="G16" s="86"/>
      <c r="H16" s="87" t="str">
        <f>IF(F16="","",D16*F16)</f>
        <v/>
      </c>
      <c r="I16" s="88"/>
    </row>
    <row r="17" spans="1:35" ht="48" customHeight="1" thickBot="1" x14ac:dyDescent="0.2">
      <c r="A17" s="93" t="s">
        <v>30</v>
      </c>
      <c r="B17" s="94"/>
      <c r="C17" s="95"/>
      <c r="D17" s="96"/>
      <c r="E17" s="96"/>
      <c r="F17" s="96"/>
      <c r="G17" s="96"/>
      <c r="H17" s="97" t="str">
        <f>IF(H13="","",SUM(#REF!,#REF!))</f>
        <v/>
      </c>
      <c r="I17" s="98"/>
    </row>
    <row r="18" spans="1:35" ht="18" customHeight="1" x14ac:dyDescent="0.15">
      <c r="A18" s="14"/>
      <c r="B18" s="14"/>
      <c r="C18" s="14"/>
      <c r="D18" s="14"/>
      <c r="E18" s="14"/>
      <c r="F18" s="14"/>
      <c r="G18" s="14"/>
      <c r="H18" s="14"/>
      <c r="I18" s="64"/>
      <c r="J18" s="2"/>
      <c r="K18" s="2"/>
      <c r="L18" s="2"/>
      <c r="M18" s="2"/>
      <c r="N18" s="2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48" customHeight="1" x14ac:dyDescent="0.15">
      <c r="A19" s="14"/>
      <c r="B19" s="101" t="s">
        <v>39</v>
      </c>
      <c r="C19" s="99"/>
      <c r="D19" s="100" t="s">
        <v>18</v>
      </c>
      <c r="E19" s="100"/>
      <c r="F19" s="100"/>
      <c r="G19" s="100"/>
      <c r="H19" s="100"/>
      <c r="I19" s="100"/>
    </row>
    <row r="20" spans="1:35" ht="17.25" x14ac:dyDescent="0.15">
      <c r="C20" s="3"/>
      <c r="D20" s="2"/>
    </row>
    <row r="26" spans="1:35" ht="18" thickBot="1" x14ac:dyDescent="0.2">
      <c r="F26" s="2"/>
    </row>
    <row r="47" spans="4:4" x14ac:dyDescent="0.15">
      <c r="D47" t="s">
        <v>16</v>
      </c>
    </row>
    <row r="48" spans="4:4" ht="18.75" x14ac:dyDescent="0.15">
      <c r="D48" s="6" t="s">
        <v>8</v>
      </c>
    </row>
    <row r="49" spans="4:4" ht="18.75" x14ac:dyDescent="0.15">
      <c r="D49" s="6" t="s">
        <v>9</v>
      </c>
    </row>
    <row r="50" spans="4:4" ht="18.75" x14ac:dyDescent="0.15">
      <c r="D50" s="6" t="s">
        <v>10</v>
      </c>
    </row>
    <row r="51" spans="4:4" ht="18.75" x14ac:dyDescent="0.15">
      <c r="D51" s="6" t="s">
        <v>11</v>
      </c>
    </row>
    <row r="52" spans="4:4" ht="18.75" x14ac:dyDescent="0.15">
      <c r="D52" s="6" t="s">
        <v>12</v>
      </c>
    </row>
    <row r="53" spans="4:4" ht="18.75" x14ac:dyDescent="0.15">
      <c r="D53" s="6" t="s">
        <v>13</v>
      </c>
    </row>
    <row r="54" spans="4:4" ht="18.75" x14ac:dyDescent="0.15">
      <c r="D54" s="6" t="s">
        <v>14</v>
      </c>
    </row>
    <row r="55" spans="4:4" ht="18.75" x14ac:dyDescent="0.15">
      <c r="D55" s="6" t="s">
        <v>15</v>
      </c>
    </row>
  </sheetData>
  <mergeCells count="36">
    <mergeCell ref="A1:I1"/>
    <mergeCell ref="A3:I3"/>
    <mergeCell ref="A7:B10"/>
    <mergeCell ref="A6:B6"/>
    <mergeCell ref="A5:B5"/>
    <mergeCell ref="D10:I10"/>
    <mergeCell ref="C5:I5"/>
    <mergeCell ref="C6:I6"/>
    <mergeCell ref="A12:C12"/>
    <mergeCell ref="D19:I19"/>
    <mergeCell ref="B19:C19"/>
    <mergeCell ref="B16:C16"/>
    <mergeCell ref="B15:C15"/>
    <mergeCell ref="B14:C14"/>
    <mergeCell ref="B13:C13"/>
    <mergeCell ref="A17:C17"/>
    <mergeCell ref="F16:G16"/>
    <mergeCell ref="D17:G17"/>
    <mergeCell ref="H17:I17"/>
    <mergeCell ref="H15:I15"/>
    <mergeCell ref="F14:G14"/>
    <mergeCell ref="F13:G13"/>
    <mergeCell ref="F12:G12"/>
    <mergeCell ref="D16:E16"/>
    <mergeCell ref="H16:I16"/>
    <mergeCell ref="D7:I7"/>
    <mergeCell ref="D8:I8"/>
    <mergeCell ref="D9:I9"/>
    <mergeCell ref="H12:I12"/>
    <mergeCell ref="H13:I13"/>
    <mergeCell ref="H14:I14"/>
    <mergeCell ref="D15:E15"/>
    <mergeCell ref="D14:E14"/>
    <mergeCell ref="D13:E13"/>
    <mergeCell ref="D12:E12"/>
    <mergeCell ref="F15:G15"/>
  </mergeCells>
  <phoneticPr fontId="2"/>
  <conditionalFormatting sqref="C5:I5">
    <cfRule type="expression" dxfId="9" priority="10" stopIfTrue="1">
      <formula>$C$5=""</formula>
    </cfRule>
  </conditionalFormatting>
  <conditionalFormatting sqref="C6:I6">
    <cfRule type="expression" dxfId="8" priority="9" stopIfTrue="1">
      <formula>$C$6=""</formula>
    </cfRule>
  </conditionalFormatting>
  <conditionalFormatting sqref="D7:I7">
    <cfRule type="expression" dxfId="7" priority="8" stopIfTrue="1">
      <formula>$D$7=""</formula>
    </cfRule>
  </conditionalFormatting>
  <conditionalFormatting sqref="D8:I8">
    <cfRule type="expression" dxfId="6" priority="7" stopIfTrue="1">
      <formula>$D$8=""</formula>
    </cfRule>
  </conditionalFormatting>
  <conditionalFormatting sqref="D9:I9">
    <cfRule type="expression" dxfId="5" priority="6" stopIfTrue="1">
      <formula>$D$9=""</formula>
    </cfRule>
  </conditionalFormatting>
  <conditionalFormatting sqref="D10:I10">
    <cfRule type="expression" dxfId="4" priority="5" stopIfTrue="1">
      <formula>$D$10=""</formula>
    </cfRule>
  </conditionalFormatting>
  <conditionalFormatting sqref="F13:G13">
    <cfRule type="expression" dxfId="3" priority="4" stopIfTrue="1">
      <formula>$F$13=""</formula>
    </cfRule>
  </conditionalFormatting>
  <conditionalFormatting sqref="F14:G14">
    <cfRule type="expression" dxfId="2" priority="3" stopIfTrue="1">
      <formula>$F$14=""</formula>
    </cfRule>
  </conditionalFormatting>
  <conditionalFormatting sqref="F15:G15">
    <cfRule type="expression" dxfId="1" priority="2" stopIfTrue="1">
      <formula>$F$15=""</formula>
    </cfRule>
  </conditionalFormatting>
  <conditionalFormatting sqref="F16:G16">
    <cfRule type="expression" dxfId="0" priority="1" stopIfTrue="1">
      <formula>$F$16=""</formula>
    </cfRule>
  </conditionalFormatting>
  <dataValidations count="1">
    <dataValidation type="list" allowBlank="1" showInputMessage="1" showErrorMessage="1" sqref="C5:I5" xr:uid="{00000000-0002-0000-0000-000000000000}">
      <formula1>$D$47:$D$55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75"/>
  <sheetViews>
    <sheetView view="pageBreakPreview" zoomScaleNormal="85" zoomScaleSheetLayoutView="100" workbookViewId="0">
      <selection activeCell="Y7" sqref="Y7"/>
    </sheetView>
  </sheetViews>
  <sheetFormatPr defaultColWidth="3.875" defaultRowHeight="13.5" x14ac:dyDescent="0.15"/>
  <cols>
    <col min="1" max="1" width="3.875" style="5" customWidth="1"/>
    <col min="2" max="22" width="3.875" style="4" customWidth="1"/>
    <col min="23" max="16384" width="3.875" style="4"/>
  </cols>
  <sheetData>
    <row r="1" spans="1:26" ht="28.5" customHeight="1" x14ac:dyDescent="0.15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6" ht="28.5" customHeight="1" x14ac:dyDescent="0.15"/>
    <row r="3" spans="1:26" ht="28.5" x14ac:dyDescent="0.15">
      <c r="A3" s="11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6" ht="18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6" ht="63.75" customHeight="1" x14ac:dyDescent="0.15">
      <c r="A5" s="11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6" ht="60" customHeight="1" thickBo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6" ht="66" customHeight="1" thickBot="1" x14ac:dyDescent="0.2">
      <c r="A7" s="15" t="s">
        <v>5</v>
      </c>
      <c r="B7" s="16"/>
      <c r="C7" s="16"/>
      <c r="D7" s="16"/>
      <c r="E7" s="16"/>
      <c r="F7" s="16"/>
      <c r="G7" s="16"/>
      <c r="H7" s="17">
        <f>【基本情報入力】プロ・ランキング申込用紙!C5</f>
        <v>0</v>
      </c>
      <c r="I7" s="17"/>
      <c r="J7" s="17"/>
      <c r="K7" s="17"/>
      <c r="L7" s="17"/>
      <c r="M7" s="17"/>
      <c r="N7" s="18"/>
      <c r="O7" s="19"/>
      <c r="P7" s="14"/>
      <c r="Q7" s="14"/>
      <c r="R7" s="14"/>
      <c r="S7" s="14"/>
      <c r="T7" s="14"/>
      <c r="U7" s="14"/>
      <c r="V7" s="14"/>
    </row>
    <row r="8" spans="1:26" ht="60" customHeight="1" thickBo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6" ht="66" customHeight="1" thickBot="1" x14ac:dyDescent="0.2">
      <c r="A9" s="20" t="s">
        <v>7</v>
      </c>
      <c r="B9" s="21"/>
      <c r="C9" s="21"/>
      <c r="D9" s="21"/>
      <c r="E9" s="21"/>
      <c r="F9" s="21"/>
      <c r="G9" s="21"/>
      <c r="H9" s="21"/>
      <c r="I9" s="21"/>
      <c r="J9" s="21" t="s">
        <v>29</v>
      </c>
      <c r="K9" s="21"/>
      <c r="L9" s="21"/>
      <c r="M9" s="21"/>
      <c r="N9" s="22" t="s">
        <v>36</v>
      </c>
      <c r="O9" s="22"/>
      <c r="P9" s="22"/>
      <c r="Q9" s="23" t="s">
        <v>37</v>
      </c>
      <c r="R9" s="24"/>
      <c r="S9" s="24"/>
      <c r="T9" s="24"/>
      <c r="U9" s="24"/>
      <c r="V9" s="25"/>
    </row>
    <row r="10" spans="1:26" ht="66" customHeight="1" thickTop="1" x14ac:dyDescent="0.15">
      <c r="A10" s="26" t="s">
        <v>21</v>
      </c>
      <c r="B10" s="27" t="s">
        <v>25</v>
      </c>
      <c r="C10" s="27"/>
      <c r="D10" s="27"/>
      <c r="E10" s="27"/>
      <c r="F10" s="27"/>
      <c r="G10" s="27"/>
      <c r="H10" s="27"/>
      <c r="I10" s="28"/>
      <c r="J10" s="29">
        <v>3000</v>
      </c>
      <c r="K10" s="29"/>
      <c r="L10" s="29"/>
      <c r="M10" s="29"/>
      <c r="N10" s="30">
        <f>【基本情報入力】プロ・ランキング申込用紙!F13</f>
        <v>0</v>
      </c>
      <c r="O10" s="31"/>
      <c r="P10" s="32"/>
      <c r="Q10" s="33">
        <f>2000*N10</f>
        <v>0</v>
      </c>
      <c r="R10" s="33"/>
      <c r="S10" s="33"/>
      <c r="T10" s="33"/>
      <c r="U10" s="33"/>
      <c r="V10" s="34"/>
    </row>
    <row r="11" spans="1:26" ht="66" customHeight="1" x14ac:dyDescent="0.15">
      <c r="A11" s="35" t="s">
        <v>22</v>
      </c>
      <c r="B11" s="36" t="s">
        <v>26</v>
      </c>
      <c r="C11" s="36"/>
      <c r="D11" s="36"/>
      <c r="E11" s="36"/>
      <c r="F11" s="36"/>
      <c r="G11" s="36"/>
      <c r="H11" s="36"/>
      <c r="I11" s="37"/>
      <c r="J11" s="38">
        <v>500</v>
      </c>
      <c r="K11" s="38"/>
      <c r="L11" s="38"/>
      <c r="M11" s="38"/>
      <c r="N11" s="39">
        <f>【基本情報入力】プロ・ランキング申込用紙!F14</f>
        <v>0</v>
      </c>
      <c r="O11" s="40"/>
      <c r="P11" s="41"/>
      <c r="Q11" s="42">
        <f>500*N11</f>
        <v>0</v>
      </c>
      <c r="R11" s="42"/>
      <c r="S11" s="42"/>
      <c r="T11" s="42"/>
      <c r="U11" s="42"/>
      <c r="V11" s="43"/>
    </row>
    <row r="12" spans="1:26" ht="66" customHeight="1" x14ac:dyDescent="0.15">
      <c r="A12" s="26" t="s">
        <v>23</v>
      </c>
      <c r="B12" s="27" t="s">
        <v>27</v>
      </c>
      <c r="C12" s="27"/>
      <c r="D12" s="27"/>
      <c r="E12" s="27"/>
      <c r="F12" s="27"/>
      <c r="G12" s="27"/>
      <c r="H12" s="27"/>
      <c r="I12" s="28"/>
      <c r="J12" s="29">
        <v>2000</v>
      </c>
      <c r="K12" s="29"/>
      <c r="L12" s="29"/>
      <c r="M12" s="29"/>
      <c r="N12" s="44">
        <f>【基本情報入力】プロ・ランキング申込用紙!F15</f>
        <v>0</v>
      </c>
      <c r="O12" s="44"/>
      <c r="P12" s="44"/>
      <c r="Q12" s="33">
        <f>2000*N12</f>
        <v>0</v>
      </c>
      <c r="R12" s="33"/>
      <c r="S12" s="33"/>
      <c r="T12" s="33"/>
      <c r="U12" s="33"/>
      <c r="V12" s="34"/>
    </row>
    <row r="13" spans="1:26" ht="66" customHeight="1" x14ac:dyDescent="0.15">
      <c r="A13" s="35" t="s">
        <v>24</v>
      </c>
      <c r="B13" s="45" t="s">
        <v>28</v>
      </c>
      <c r="C13" s="45"/>
      <c r="D13" s="45"/>
      <c r="E13" s="45"/>
      <c r="F13" s="45"/>
      <c r="G13" s="45"/>
      <c r="H13" s="45"/>
      <c r="I13" s="46"/>
      <c r="J13" s="38">
        <v>1000</v>
      </c>
      <c r="K13" s="38"/>
      <c r="L13" s="38"/>
      <c r="M13" s="38"/>
      <c r="N13" s="47">
        <f>【基本情報入力】プロ・ランキング申込用紙!F16</f>
        <v>0</v>
      </c>
      <c r="O13" s="47"/>
      <c r="P13" s="47"/>
      <c r="Q13" s="42">
        <f>1000*N13</f>
        <v>0</v>
      </c>
      <c r="R13" s="42"/>
      <c r="S13" s="42"/>
      <c r="T13" s="42"/>
      <c r="U13" s="42"/>
      <c r="V13" s="43"/>
    </row>
    <row r="14" spans="1:26" ht="66" customHeight="1" thickBot="1" x14ac:dyDescent="0.2">
      <c r="A14" s="48" t="s">
        <v>30</v>
      </c>
      <c r="B14" s="49"/>
      <c r="C14" s="49"/>
      <c r="D14" s="49"/>
      <c r="E14" s="49"/>
      <c r="F14" s="49"/>
      <c r="G14" s="49"/>
      <c r="H14" s="49"/>
      <c r="I14" s="50"/>
      <c r="J14" s="51"/>
      <c r="K14" s="52"/>
      <c r="L14" s="52"/>
      <c r="M14" s="52"/>
      <c r="N14" s="52"/>
      <c r="O14" s="52"/>
      <c r="P14" s="53"/>
      <c r="Q14" s="54">
        <f>SUM(Q10:V13)</f>
        <v>0</v>
      </c>
      <c r="R14" s="54"/>
      <c r="S14" s="54"/>
      <c r="T14" s="54"/>
      <c r="U14" s="54"/>
      <c r="V14" s="55"/>
    </row>
    <row r="15" spans="1:26" ht="18" customHeight="1" x14ac:dyDescent="0.15">
      <c r="A15" s="56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6" ht="21" customHeight="1" x14ac:dyDescent="0.15">
      <c r="A16" s="57" t="s">
        <v>34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9"/>
      <c r="X16" s="9"/>
      <c r="Y16" s="9"/>
      <c r="Z16" s="9"/>
    </row>
    <row r="17" spans="1:24" ht="21" customHeight="1" x14ac:dyDescent="0.15">
      <c r="A17" s="57" t="s">
        <v>32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X17" s="7"/>
    </row>
    <row r="18" spans="1:24" ht="21" customHeight="1" x14ac:dyDescent="0.15"/>
    <row r="19" spans="1:24" ht="21" customHeight="1" x14ac:dyDescent="0.15"/>
    <row r="20" spans="1:24" ht="21" customHeight="1" x14ac:dyDescent="0.15"/>
    <row r="21" spans="1:24" ht="21" customHeight="1" x14ac:dyDescent="0.15"/>
    <row r="22" spans="1:24" ht="21" customHeight="1" x14ac:dyDescent="0.15"/>
    <row r="23" spans="1:24" ht="21" customHeight="1" x14ac:dyDescent="0.15"/>
    <row r="24" spans="1:24" ht="21" customHeight="1" x14ac:dyDescent="0.15"/>
    <row r="25" spans="1:24" ht="21" customHeight="1" x14ac:dyDescent="0.15"/>
    <row r="26" spans="1:24" ht="21" customHeight="1" x14ac:dyDescent="0.15"/>
    <row r="27" spans="1:24" ht="21" customHeight="1" x14ac:dyDescent="0.15"/>
    <row r="28" spans="1:24" ht="21" customHeight="1" x14ac:dyDescent="0.15"/>
    <row r="29" spans="1:24" ht="21" customHeight="1" x14ac:dyDescent="0.15"/>
    <row r="30" spans="1:24" ht="21" hidden="1" customHeight="1" x14ac:dyDescent="0.15">
      <c r="G30" s="4" t="s">
        <v>16</v>
      </c>
    </row>
    <row r="31" spans="1:24" ht="21" hidden="1" customHeight="1" x14ac:dyDescent="0.15">
      <c r="F31" s="4">
        <v>8</v>
      </c>
      <c r="G31" s="6" t="s">
        <v>8</v>
      </c>
    </row>
    <row r="32" spans="1:24" ht="21" hidden="1" customHeight="1" x14ac:dyDescent="0.15">
      <c r="F32" s="4">
        <v>9</v>
      </c>
      <c r="G32" s="6" t="s">
        <v>9</v>
      </c>
    </row>
    <row r="33" spans="6:7" ht="21" hidden="1" customHeight="1" x14ac:dyDescent="0.15">
      <c r="F33" s="4">
        <v>10</v>
      </c>
      <c r="G33" s="6" t="s">
        <v>10</v>
      </c>
    </row>
    <row r="34" spans="6:7" ht="21" hidden="1" customHeight="1" x14ac:dyDescent="0.15">
      <c r="F34" s="4">
        <v>11</v>
      </c>
      <c r="G34" s="6" t="s">
        <v>11</v>
      </c>
    </row>
    <row r="35" spans="6:7" ht="21" hidden="1" customHeight="1" x14ac:dyDescent="0.15">
      <c r="F35" s="4">
        <v>12</v>
      </c>
      <c r="G35" s="6" t="s">
        <v>12</v>
      </c>
    </row>
    <row r="36" spans="6:7" ht="21" hidden="1" customHeight="1" x14ac:dyDescent="0.15">
      <c r="F36" s="4">
        <v>13</v>
      </c>
      <c r="G36" s="6" t="s">
        <v>13</v>
      </c>
    </row>
    <row r="37" spans="6:7" ht="21" hidden="1" customHeight="1" x14ac:dyDescent="0.15">
      <c r="F37" s="4">
        <v>14</v>
      </c>
      <c r="G37" s="6" t="s">
        <v>14</v>
      </c>
    </row>
    <row r="38" spans="6:7" ht="21" hidden="1" customHeight="1" x14ac:dyDescent="0.15">
      <c r="F38" s="4">
        <v>15</v>
      </c>
      <c r="G38" s="6" t="s">
        <v>15</v>
      </c>
    </row>
    <row r="39" spans="6:7" ht="21" customHeight="1" x14ac:dyDescent="0.15"/>
    <row r="40" spans="6:7" ht="21" customHeight="1" x14ac:dyDescent="0.15"/>
    <row r="41" spans="6:7" ht="21" customHeight="1" x14ac:dyDescent="0.15"/>
    <row r="42" spans="6:7" ht="21" customHeight="1" x14ac:dyDescent="0.15"/>
    <row r="43" spans="6:7" ht="21" customHeight="1" x14ac:dyDescent="0.15"/>
    <row r="44" spans="6:7" ht="21" customHeight="1" x14ac:dyDescent="0.15"/>
    <row r="45" spans="6:7" ht="21" customHeight="1" x14ac:dyDescent="0.15"/>
    <row r="46" spans="6:7" ht="21" customHeight="1" x14ac:dyDescent="0.15"/>
    <row r="47" spans="6:7" ht="21" customHeight="1" x14ac:dyDescent="0.15"/>
    <row r="48" spans="6: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</sheetData>
  <mergeCells count="30">
    <mergeCell ref="Q14:V14"/>
    <mergeCell ref="A1:V1"/>
    <mergeCell ref="A16:V16"/>
    <mergeCell ref="A17:V17"/>
    <mergeCell ref="B12:I12"/>
    <mergeCell ref="B11:I11"/>
    <mergeCell ref="B10:I10"/>
    <mergeCell ref="A3:V3"/>
    <mergeCell ref="A5:V5"/>
    <mergeCell ref="Q9:V9"/>
    <mergeCell ref="Q13:V13"/>
    <mergeCell ref="Q11:V11"/>
    <mergeCell ref="J12:M12"/>
    <mergeCell ref="N12:P12"/>
    <mergeCell ref="Q12:V12"/>
    <mergeCell ref="J10:M10"/>
    <mergeCell ref="N10:P10"/>
    <mergeCell ref="J11:M11"/>
    <mergeCell ref="N11:P11"/>
    <mergeCell ref="Q10:V10"/>
    <mergeCell ref="A7:G7"/>
    <mergeCell ref="H7:N7"/>
    <mergeCell ref="A9:I9"/>
    <mergeCell ref="J9:M9"/>
    <mergeCell ref="N9:P9"/>
    <mergeCell ref="B13:I13"/>
    <mergeCell ref="J13:M13"/>
    <mergeCell ref="N13:P13"/>
    <mergeCell ref="J14:P14"/>
    <mergeCell ref="A14:I14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【基本情報入力】プロ・ランキング申込用紙</vt:lpstr>
      <vt:lpstr>会計一覧表（自動で入力されます）</vt:lpstr>
      <vt:lpstr>【基本情報入力】プロ・ランキング申込用紙!Print_Area</vt:lpstr>
      <vt:lpstr>'会計一覧表（自動で入力されます）'!Print_Area</vt:lpstr>
    </vt:vector>
  </TitlesOfParts>
  <Company>宇都宮市教育委員会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職員マスタ用</dc:creator>
  <cp:lastModifiedBy>Akifumi KUJIRA</cp:lastModifiedBy>
  <cp:lastPrinted>2025-05-14T18:10:55Z</cp:lastPrinted>
  <dcterms:created xsi:type="dcterms:W3CDTF">2009-11-17T22:34:52Z</dcterms:created>
  <dcterms:modified xsi:type="dcterms:W3CDTF">2025-05-14T18:12:32Z</dcterms:modified>
</cp:coreProperties>
</file>