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uku\Desktop\"/>
    </mc:Choice>
  </mc:AlternateContent>
  <xr:revisionPtr revIDLastSave="0" documentId="13_ncr:1_{86E10457-8108-4F88-906A-FF01E3E38582}" xr6:coauthVersionLast="47" xr6:coauthVersionMax="47" xr10:uidLastSave="{00000000-0000-0000-0000-000000000000}"/>
  <bookViews>
    <workbookView xWindow="-120" yWindow="-120" windowWidth="29040" windowHeight="16440" tabRatio="841" firstSheet="1" activeTab="1" xr2:uid="{00000000-000D-0000-FFFF-FFFF00000000}"/>
  </bookViews>
  <sheets>
    <sheet name="リスト元" sheetId="14" state="hidden" r:id="rId1"/>
    <sheet name="申込金額確認表" sheetId="20" r:id="rId2"/>
    <sheet name="種目" sheetId="6" state="hidden" r:id="rId3"/>
  </sheets>
  <definedNames>
    <definedName name="_xlnm.Print_Area" localSheetId="1">申込金額確認表!$A$1:$K$20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0" l="1"/>
  <c r="H13" i="20"/>
  <c r="H14" i="20"/>
  <c r="H15" i="20"/>
  <c r="H16" i="20" l="1"/>
</calcChain>
</file>

<file path=xl/sharedStrings.xml><?xml version="1.0" encoding="utf-8"?>
<sst xmlns="http://schemas.openxmlformats.org/spreadsheetml/2006/main" count="473" uniqueCount="361">
  <si>
    <t>種目</t>
    <rPh sb="0" eb="2">
      <t>シュモク</t>
    </rPh>
    <phoneticPr fontId="1"/>
  </si>
  <si>
    <t>学年</t>
    <rPh sb="0" eb="2">
      <t>ガクネン</t>
    </rPh>
    <phoneticPr fontId="1"/>
  </si>
  <si>
    <t>男子100m</t>
    <rPh sb="0" eb="2">
      <t>ダンシ</t>
    </rPh>
    <phoneticPr fontId="1"/>
  </si>
  <si>
    <t>男子200m</t>
  </si>
  <si>
    <t>男子400m</t>
  </si>
  <si>
    <t>男子800m</t>
  </si>
  <si>
    <t>男子1500m</t>
  </si>
  <si>
    <t>男子3000m</t>
  </si>
  <si>
    <t>男子110mH</t>
  </si>
  <si>
    <t>男子走高跳</t>
    <rPh sb="2" eb="3">
      <t>ハシ</t>
    </rPh>
    <rPh sb="3" eb="5">
      <t>タカト</t>
    </rPh>
    <phoneticPr fontId="1"/>
  </si>
  <si>
    <t>男子棒高跳</t>
    <rPh sb="2" eb="5">
      <t>ボウタカト</t>
    </rPh>
    <phoneticPr fontId="1"/>
  </si>
  <si>
    <t>男子走幅跳</t>
    <rPh sb="2" eb="3">
      <t>ハシ</t>
    </rPh>
    <rPh sb="3" eb="5">
      <t>ハバト</t>
    </rPh>
    <phoneticPr fontId="1"/>
  </si>
  <si>
    <t>男子砲丸投</t>
    <rPh sb="2" eb="5">
      <t>ホウガンナ</t>
    </rPh>
    <phoneticPr fontId="1"/>
  </si>
  <si>
    <t>男子四種競技</t>
    <rPh sb="2" eb="6">
      <t>ヨンシュキョウギ</t>
    </rPh>
    <phoneticPr fontId="1"/>
  </si>
  <si>
    <t>女子100m</t>
    <rPh sb="0" eb="2">
      <t>ジョシ</t>
    </rPh>
    <phoneticPr fontId="1"/>
  </si>
  <si>
    <t>女子200m</t>
  </si>
  <si>
    <t>女子800m</t>
  </si>
  <si>
    <t>女子1500m</t>
  </si>
  <si>
    <t>女子走高跳</t>
    <rPh sb="2" eb="3">
      <t>ハシ</t>
    </rPh>
    <rPh sb="3" eb="5">
      <t>タカト</t>
    </rPh>
    <phoneticPr fontId="1"/>
  </si>
  <si>
    <t>女子走幅跳</t>
    <rPh sb="2" eb="3">
      <t>ハシ</t>
    </rPh>
    <rPh sb="3" eb="5">
      <t>ハバト</t>
    </rPh>
    <phoneticPr fontId="1"/>
  </si>
  <si>
    <t>女子砲丸投</t>
    <rPh sb="2" eb="5">
      <t>ホウガンナ</t>
    </rPh>
    <phoneticPr fontId="1"/>
  </si>
  <si>
    <t>女子四種競技</t>
    <rPh sb="2" eb="6">
      <t>ヨンシュキョウギ</t>
    </rPh>
    <phoneticPr fontId="1"/>
  </si>
  <si>
    <t>女子100mH</t>
  </si>
  <si>
    <t>男子4×100mR</t>
    <rPh sb="0" eb="2">
      <t>ダンシ</t>
    </rPh>
    <phoneticPr fontId="1"/>
  </si>
  <si>
    <t>女子4×100mR</t>
    <rPh sb="0" eb="2">
      <t>ジョシ</t>
    </rPh>
    <phoneticPr fontId="1"/>
  </si>
  <si>
    <t>所属地コード</t>
  </si>
  <si>
    <t>所属地名</t>
  </si>
  <si>
    <t>所属地名カナ</t>
  </si>
  <si>
    <t>出力順</t>
  </si>
  <si>
    <t>北海道</t>
  </si>
  <si>
    <t>ﾎｯｶｲﾄﾞｳ</t>
  </si>
  <si>
    <t>青　森</t>
  </si>
  <si>
    <t>ｱｵﾓﾘ</t>
  </si>
  <si>
    <t>岩　手</t>
  </si>
  <si>
    <t>ｲﾜﾃ</t>
  </si>
  <si>
    <t>宮　城</t>
  </si>
  <si>
    <t>ﾐﾔｷﾞ</t>
  </si>
  <si>
    <t>秋　田</t>
  </si>
  <si>
    <t>ｱｷﾀ</t>
  </si>
  <si>
    <t>山　形</t>
  </si>
  <si>
    <t>ﾔﾏｶﾞﾀ</t>
  </si>
  <si>
    <t>福　島</t>
  </si>
  <si>
    <t>ﾌｸｼﾏ</t>
  </si>
  <si>
    <t>茨　城</t>
  </si>
  <si>
    <t>ｲﾊﾞﾗｷ</t>
  </si>
  <si>
    <t>栃　木</t>
  </si>
  <si>
    <t>ﾄﾁｷﾞ</t>
  </si>
  <si>
    <t>群　馬</t>
  </si>
  <si>
    <t>ｸﾞﾝﾏ</t>
  </si>
  <si>
    <t>埼　玉</t>
  </si>
  <si>
    <t>ｻｲﾀﾏ</t>
  </si>
  <si>
    <t>千　葉</t>
  </si>
  <si>
    <t>ﾁﾊﾞ</t>
  </si>
  <si>
    <t>東　京</t>
  </si>
  <si>
    <t>ﾄｳｷｮｳ</t>
  </si>
  <si>
    <t>神奈川</t>
  </si>
  <si>
    <t>ｶﾅｶﾞﾜ</t>
  </si>
  <si>
    <t>新　潟</t>
  </si>
  <si>
    <t>ﾆｲｶﾞﾀ</t>
  </si>
  <si>
    <t>富　山</t>
  </si>
  <si>
    <t>ﾄﾔﾏ</t>
  </si>
  <si>
    <t>石　川</t>
  </si>
  <si>
    <t>ｲｼｶﾜ</t>
  </si>
  <si>
    <t>福　井</t>
  </si>
  <si>
    <t>ﾌｸｲ</t>
  </si>
  <si>
    <t>山　梨</t>
  </si>
  <si>
    <t>ﾔﾏﾅｼ</t>
  </si>
  <si>
    <t>長　野</t>
  </si>
  <si>
    <t>ﾅｶﾞﾉ</t>
  </si>
  <si>
    <t>静　岡</t>
  </si>
  <si>
    <t>ｼｽﾞｵｶ</t>
  </si>
  <si>
    <t>愛　知</t>
  </si>
  <si>
    <t>ｱｲﾁ</t>
  </si>
  <si>
    <t>三　重</t>
  </si>
  <si>
    <t>ﾐｴ</t>
  </si>
  <si>
    <t>岐　阜</t>
  </si>
  <si>
    <t>ｷﾞﾌ</t>
  </si>
  <si>
    <t>滋　賀</t>
  </si>
  <si>
    <t>ｼｶﾞ</t>
  </si>
  <si>
    <t>京　都</t>
  </si>
  <si>
    <t>ｷｮｳﾄ</t>
  </si>
  <si>
    <t>大　阪</t>
  </si>
  <si>
    <t>ｵｵｻｶ</t>
  </si>
  <si>
    <t>兵　庫</t>
  </si>
  <si>
    <t>ﾋｮｳｺﾞ</t>
  </si>
  <si>
    <t>奈　良</t>
  </si>
  <si>
    <t>ﾅﾗ</t>
  </si>
  <si>
    <t>和歌山</t>
  </si>
  <si>
    <t>ﾜｶﾔﾏ</t>
  </si>
  <si>
    <t>鳥　取</t>
  </si>
  <si>
    <t>ﾄｯﾄﾘ</t>
  </si>
  <si>
    <t>島　根</t>
  </si>
  <si>
    <t>ｼﾏﾈ</t>
  </si>
  <si>
    <t>岡　山</t>
  </si>
  <si>
    <t>ｵｶﾔﾏ</t>
  </si>
  <si>
    <t>広　島</t>
  </si>
  <si>
    <t>ﾋﾛｼﾏ</t>
  </si>
  <si>
    <t>山　口</t>
  </si>
  <si>
    <t>ﾔﾏｸﾞﾁ</t>
  </si>
  <si>
    <t>徳　島</t>
  </si>
  <si>
    <t>ﾄｸｼﾏ</t>
  </si>
  <si>
    <t>香　川</t>
  </si>
  <si>
    <t>ｶｶﾞﾜ</t>
  </si>
  <si>
    <t>愛　媛</t>
  </si>
  <si>
    <t>ｴﾋﾒ</t>
  </si>
  <si>
    <t>高　知</t>
  </si>
  <si>
    <t>ｺｳﾁ</t>
  </si>
  <si>
    <t>福　岡</t>
  </si>
  <si>
    <t>ﾌｸｵｶ</t>
  </si>
  <si>
    <t>佐　賀</t>
  </si>
  <si>
    <t>ｻｶﾞ</t>
  </si>
  <si>
    <t>長　崎</t>
  </si>
  <si>
    <t>ﾅｶﾞｻｷ</t>
  </si>
  <si>
    <t>熊　本</t>
  </si>
  <si>
    <t>ｸﾏﾓﾄ</t>
  </si>
  <si>
    <t>大　分</t>
  </si>
  <si>
    <t>ｵｵｲﾀ</t>
  </si>
  <si>
    <t>宮　崎</t>
  </si>
  <si>
    <t>ﾐﾔｻﾞｷ</t>
  </si>
  <si>
    <t>鹿児島</t>
  </si>
  <si>
    <t>ｶｺﾞｼﾏ</t>
  </si>
  <si>
    <t>沖　縄</t>
  </si>
  <si>
    <t>ｵｷﾅﾜ</t>
  </si>
  <si>
    <t>○</t>
    <phoneticPr fontId="1"/>
  </si>
  <si>
    <t>女</t>
    <rPh sb="0" eb="1">
      <t>オンナ</t>
    </rPh>
    <phoneticPr fontId="8"/>
  </si>
  <si>
    <t>走幅跳</t>
    <rPh sb="0" eb="1">
      <t>ハシ</t>
    </rPh>
    <rPh sb="1" eb="3">
      <t>ハバトビ</t>
    </rPh>
    <phoneticPr fontId="1"/>
  </si>
  <si>
    <t>推薦</t>
    <rPh sb="0" eb="2">
      <t>スイセン</t>
    </rPh>
    <phoneticPr fontId="8"/>
  </si>
  <si>
    <t>ＮＡＮＳ</t>
    <phoneticPr fontId="1"/>
  </si>
  <si>
    <t>中体連</t>
    <rPh sb="0" eb="3">
      <t>チュウタイレン</t>
    </rPh>
    <phoneticPr fontId="1"/>
  </si>
  <si>
    <t>月日</t>
    <rPh sb="0" eb="2">
      <t>ガッピ</t>
    </rPh>
    <phoneticPr fontId="1"/>
  </si>
  <si>
    <t>年</t>
    <rPh sb="0" eb="1">
      <t>ネン</t>
    </rPh>
    <phoneticPr fontId="1"/>
  </si>
  <si>
    <t>コード</t>
  </si>
  <si>
    <t>男子</t>
    <rPh sb="0" eb="2">
      <t>ダンシ</t>
    </rPh>
    <phoneticPr fontId="1"/>
  </si>
  <si>
    <t>100m</t>
  </si>
  <si>
    <t>北海道</t>
    <rPh sb="0" eb="2">
      <t>ホッカイ</t>
    </rPh>
    <rPh sb="2" eb="3">
      <t>ミチ</t>
    </rPh>
    <phoneticPr fontId="8"/>
  </si>
  <si>
    <t>北海道</t>
    <rPh sb="0" eb="3">
      <t>ホッカイドウ</t>
    </rPh>
    <phoneticPr fontId="8"/>
  </si>
  <si>
    <t>ホッカイドウ</t>
  </si>
  <si>
    <t>性別</t>
    <rPh sb="0" eb="2">
      <t>セイベツ</t>
    </rPh>
    <phoneticPr fontId="1"/>
  </si>
  <si>
    <t>リレー</t>
  </si>
  <si>
    <t>備考</t>
    <rPh sb="0" eb="2">
      <t>ビコウ</t>
    </rPh>
    <phoneticPr fontId="1"/>
  </si>
  <si>
    <t>種目名</t>
    <rPh sb="0" eb="2">
      <t>シュモク</t>
    </rPh>
    <rPh sb="2" eb="3">
      <t>メイ</t>
    </rPh>
    <phoneticPr fontId="1"/>
  </si>
  <si>
    <t>男子</t>
    <rPh sb="0" eb="2">
      <t>ﾀﾞﾝｼ</t>
    </rPh>
    <phoneticPr fontId="9" type="noConversion"/>
  </si>
  <si>
    <t>女子</t>
    <rPh sb="0" eb="2">
      <t>ｼﾞｮｼ</t>
    </rPh>
    <phoneticPr fontId="9" type="noConversion"/>
  </si>
  <si>
    <t>200m</t>
  </si>
  <si>
    <t>青森県</t>
    <rPh sb="0" eb="2">
      <t>アオモリ</t>
    </rPh>
    <rPh sb="2" eb="3">
      <t>ケン</t>
    </rPh>
    <phoneticPr fontId="8"/>
  </si>
  <si>
    <t>青森</t>
    <rPh sb="0" eb="2">
      <t>アオモリ</t>
    </rPh>
    <phoneticPr fontId="8"/>
  </si>
  <si>
    <t>アオモリケン</t>
  </si>
  <si>
    <t>男</t>
    <rPh sb="0" eb="1">
      <t>オトコ</t>
    </rPh>
    <phoneticPr fontId="8"/>
  </si>
  <si>
    <t>4×100mR</t>
  </si>
  <si>
    <t>11</t>
  </si>
  <si>
    <t>400m</t>
  </si>
  <si>
    <t>岩手県</t>
    <rPh sb="0" eb="2">
      <t>イワテ</t>
    </rPh>
    <rPh sb="2" eb="3">
      <t>ケン</t>
    </rPh>
    <phoneticPr fontId="8"/>
  </si>
  <si>
    <t>岩手</t>
    <rPh sb="0" eb="2">
      <t>イワテ</t>
    </rPh>
    <phoneticPr fontId="8"/>
  </si>
  <si>
    <t>イワテケン</t>
  </si>
  <si>
    <t>手動計時</t>
    <rPh sb="0" eb="2">
      <t>シュドウ</t>
    </rPh>
    <rPh sb="2" eb="4">
      <t>ケイジ</t>
    </rPh>
    <phoneticPr fontId="8"/>
  </si>
  <si>
    <t>12</t>
  </si>
  <si>
    <t>800m</t>
  </si>
  <si>
    <t>宮城県</t>
    <rPh sb="0" eb="2">
      <t>ミヤギ</t>
    </rPh>
    <rPh sb="2" eb="3">
      <t>ケン</t>
    </rPh>
    <phoneticPr fontId="8"/>
  </si>
  <si>
    <t>宮城</t>
    <rPh sb="0" eb="2">
      <t>ミヤギ</t>
    </rPh>
    <phoneticPr fontId="8"/>
  </si>
  <si>
    <t>ミヤギケン</t>
  </si>
  <si>
    <t>13</t>
  </si>
  <si>
    <t>E</t>
  </si>
  <si>
    <t>1500m</t>
  </si>
  <si>
    <t>秋田県</t>
    <rPh sb="0" eb="2">
      <t>アキタ</t>
    </rPh>
    <rPh sb="2" eb="3">
      <t>ケン</t>
    </rPh>
    <phoneticPr fontId="8"/>
  </si>
  <si>
    <t>秋田</t>
    <rPh sb="0" eb="2">
      <t>アキタ</t>
    </rPh>
    <phoneticPr fontId="8"/>
  </si>
  <si>
    <t>アキタケン</t>
  </si>
  <si>
    <t>14</t>
  </si>
  <si>
    <t>3000m</t>
  </si>
  <si>
    <t>山形県</t>
    <rPh sb="0" eb="2">
      <t>ヤマガタ</t>
    </rPh>
    <rPh sb="2" eb="3">
      <t>ケン</t>
    </rPh>
    <phoneticPr fontId="8"/>
  </si>
  <si>
    <t>山形</t>
    <rPh sb="0" eb="2">
      <t>ヤマガタ</t>
    </rPh>
    <phoneticPr fontId="8"/>
  </si>
  <si>
    <t>ヤマガタケン</t>
  </si>
  <si>
    <t>15</t>
  </si>
  <si>
    <t>110mH</t>
    <phoneticPr fontId="1"/>
  </si>
  <si>
    <t>福島県</t>
    <rPh sb="0" eb="2">
      <t>フクシマ</t>
    </rPh>
    <rPh sb="2" eb="3">
      <t>ケン</t>
    </rPh>
    <phoneticPr fontId="8"/>
  </si>
  <si>
    <t>福島</t>
    <rPh sb="0" eb="2">
      <t>フクシマ</t>
    </rPh>
    <phoneticPr fontId="8"/>
  </si>
  <si>
    <t>フクシマケン</t>
  </si>
  <si>
    <t>16</t>
  </si>
  <si>
    <t>4×100mR</t>
    <phoneticPr fontId="9" type="noConversion"/>
  </si>
  <si>
    <t>茨城県</t>
    <rPh sb="0" eb="2">
      <t>イバラキ</t>
    </rPh>
    <rPh sb="2" eb="3">
      <t>ケン</t>
    </rPh>
    <phoneticPr fontId="8"/>
  </si>
  <si>
    <t>茨城</t>
    <rPh sb="0" eb="2">
      <t>イバラキ</t>
    </rPh>
    <phoneticPr fontId="8"/>
  </si>
  <si>
    <t>イバラキケン</t>
  </si>
  <si>
    <t>110mH</t>
  </si>
  <si>
    <t>17</t>
  </si>
  <si>
    <t>走高跳</t>
    <rPh sb="0" eb="1">
      <t>ハシ</t>
    </rPh>
    <rPh sb="1" eb="3">
      <t>タカト</t>
    </rPh>
    <phoneticPr fontId="1"/>
  </si>
  <si>
    <t>栃木県</t>
    <rPh sb="0" eb="2">
      <t>トチギ</t>
    </rPh>
    <rPh sb="2" eb="3">
      <t>ケン</t>
    </rPh>
    <phoneticPr fontId="8"/>
  </si>
  <si>
    <t>栃木</t>
    <rPh sb="0" eb="2">
      <t>トチギ</t>
    </rPh>
    <phoneticPr fontId="8"/>
  </si>
  <si>
    <t>トチギケン</t>
  </si>
  <si>
    <t>100mH</t>
  </si>
  <si>
    <t>棒高跳</t>
    <rPh sb="0" eb="3">
      <t>ボウタカト</t>
    </rPh>
    <phoneticPr fontId="1"/>
  </si>
  <si>
    <t>群馬県</t>
    <rPh sb="0" eb="2">
      <t>グンマ</t>
    </rPh>
    <rPh sb="2" eb="3">
      <t>ケン</t>
    </rPh>
    <phoneticPr fontId="8"/>
  </si>
  <si>
    <t>群馬</t>
    <rPh sb="0" eb="2">
      <t>グンマ</t>
    </rPh>
    <phoneticPr fontId="8"/>
  </si>
  <si>
    <t>グンマケン</t>
  </si>
  <si>
    <t>18</t>
  </si>
  <si>
    <t>埼玉県</t>
    <rPh sb="0" eb="2">
      <t>サイタマ</t>
    </rPh>
    <rPh sb="2" eb="3">
      <t>ケン</t>
    </rPh>
    <phoneticPr fontId="8"/>
  </si>
  <si>
    <t>埼玉</t>
    <rPh sb="0" eb="2">
      <t>サイタマ</t>
    </rPh>
    <phoneticPr fontId="8"/>
  </si>
  <si>
    <t>サイタマケン</t>
  </si>
  <si>
    <t>する</t>
    <phoneticPr fontId="1"/>
  </si>
  <si>
    <t>19</t>
  </si>
  <si>
    <t>砲丸投</t>
    <rPh sb="0" eb="3">
      <t>ホウガンナ</t>
    </rPh>
    <phoneticPr fontId="1"/>
  </si>
  <si>
    <t>千葉県</t>
    <rPh sb="0" eb="2">
      <t>チバ</t>
    </rPh>
    <rPh sb="2" eb="3">
      <t>ケン</t>
    </rPh>
    <phoneticPr fontId="8"/>
  </si>
  <si>
    <t>千葉</t>
    <rPh sb="0" eb="2">
      <t>チバ</t>
    </rPh>
    <phoneticPr fontId="8"/>
  </si>
  <si>
    <t>チバケン</t>
  </si>
  <si>
    <t>20</t>
  </si>
  <si>
    <t>四種競技</t>
    <rPh sb="0" eb="2">
      <t>ヨンシュ</t>
    </rPh>
    <rPh sb="2" eb="4">
      <t>キョウギ</t>
    </rPh>
    <phoneticPr fontId="1"/>
  </si>
  <si>
    <t>東京都</t>
    <rPh sb="0" eb="2">
      <t>トウキョウ</t>
    </rPh>
    <rPh sb="2" eb="3">
      <t>ト</t>
    </rPh>
    <phoneticPr fontId="8"/>
  </si>
  <si>
    <t>東京</t>
    <rPh sb="0" eb="2">
      <t>トウキョウ</t>
    </rPh>
    <phoneticPr fontId="8"/>
  </si>
  <si>
    <t>トウキョウト</t>
  </si>
  <si>
    <t>21</t>
  </si>
  <si>
    <t>女子</t>
    <rPh sb="0" eb="2">
      <t>ジョシ</t>
    </rPh>
    <phoneticPr fontId="1"/>
  </si>
  <si>
    <t>神奈川県</t>
    <rPh sb="0" eb="3">
      <t>カナガワ</t>
    </rPh>
    <rPh sb="3" eb="4">
      <t>ケン</t>
    </rPh>
    <phoneticPr fontId="8"/>
  </si>
  <si>
    <t>神奈川</t>
    <rPh sb="0" eb="3">
      <t>カナガワ</t>
    </rPh>
    <phoneticPr fontId="8"/>
  </si>
  <si>
    <t>カナガワケン</t>
  </si>
  <si>
    <t>22</t>
  </si>
  <si>
    <t>新潟県</t>
    <rPh sb="0" eb="2">
      <t>ニイガタ</t>
    </rPh>
    <rPh sb="2" eb="3">
      <t>ケン</t>
    </rPh>
    <phoneticPr fontId="8"/>
  </si>
  <si>
    <t>新潟</t>
    <rPh sb="0" eb="2">
      <t>ニイガタ</t>
    </rPh>
    <phoneticPr fontId="8"/>
  </si>
  <si>
    <t>ニイガタケン</t>
  </si>
  <si>
    <t>23</t>
  </si>
  <si>
    <t>富山県</t>
    <rPh sb="0" eb="2">
      <t>トヤマ</t>
    </rPh>
    <rPh sb="2" eb="3">
      <t>ケン</t>
    </rPh>
    <phoneticPr fontId="8"/>
  </si>
  <si>
    <t>富山</t>
    <rPh sb="0" eb="2">
      <t>トヤマ</t>
    </rPh>
    <phoneticPr fontId="8"/>
  </si>
  <si>
    <t>トヤマケン</t>
  </si>
  <si>
    <t>通信</t>
    <rPh sb="0" eb="2">
      <t>ツウシン</t>
    </rPh>
    <phoneticPr fontId="8"/>
  </si>
  <si>
    <t>石川県</t>
    <rPh sb="0" eb="2">
      <t>イシカワ</t>
    </rPh>
    <rPh sb="2" eb="3">
      <t>ケン</t>
    </rPh>
    <phoneticPr fontId="8"/>
  </si>
  <si>
    <t>石川</t>
    <rPh sb="0" eb="2">
      <t>イシカワ</t>
    </rPh>
    <phoneticPr fontId="8"/>
  </si>
  <si>
    <t>イシカワケン</t>
  </si>
  <si>
    <t>総体</t>
    <rPh sb="0" eb="2">
      <t>ソウタイ</t>
    </rPh>
    <phoneticPr fontId="8"/>
  </si>
  <si>
    <t>100mH</t>
    <phoneticPr fontId="1"/>
  </si>
  <si>
    <t>福井県</t>
    <rPh sb="0" eb="2">
      <t>フクイ</t>
    </rPh>
    <rPh sb="2" eb="3">
      <t>ケン</t>
    </rPh>
    <phoneticPr fontId="8"/>
  </si>
  <si>
    <t>福井</t>
    <rPh sb="0" eb="2">
      <t>フクイ</t>
    </rPh>
    <phoneticPr fontId="8"/>
  </si>
  <si>
    <t>フクイケン</t>
  </si>
  <si>
    <t>指定大会</t>
    <rPh sb="0" eb="2">
      <t>シテイ</t>
    </rPh>
    <rPh sb="2" eb="4">
      <t>タイカイ</t>
    </rPh>
    <phoneticPr fontId="8"/>
  </si>
  <si>
    <t>山梨県</t>
    <rPh sb="0" eb="2">
      <t>ヤマナシ</t>
    </rPh>
    <rPh sb="2" eb="3">
      <t>ケン</t>
    </rPh>
    <phoneticPr fontId="8"/>
  </si>
  <si>
    <t>山梨</t>
    <rPh sb="0" eb="2">
      <t>ヤマナシ</t>
    </rPh>
    <phoneticPr fontId="8"/>
  </si>
  <si>
    <t>ヤマナシケン</t>
  </si>
  <si>
    <t>長野県</t>
    <rPh sb="0" eb="2">
      <t>ナガノ</t>
    </rPh>
    <rPh sb="2" eb="3">
      <t>ケン</t>
    </rPh>
    <phoneticPr fontId="8"/>
  </si>
  <si>
    <t>長野</t>
    <rPh sb="0" eb="2">
      <t>ナガノ</t>
    </rPh>
    <phoneticPr fontId="8"/>
  </si>
  <si>
    <t>ナガノケン</t>
  </si>
  <si>
    <t>静岡県</t>
    <rPh sb="0" eb="2">
      <t>シズオカ</t>
    </rPh>
    <rPh sb="2" eb="3">
      <t>ケン</t>
    </rPh>
    <phoneticPr fontId="8"/>
  </si>
  <si>
    <t>静岡</t>
    <rPh sb="0" eb="2">
      <t>シズオカ</t>
    </rPh>
    <phoneticPr fontId="8"/>
  </si>
  <si>
    <t>シズオカケン</t>
  </si>
  <si>
    <t>愛知県</t>
    <rPh sb="0" eb="2">
      <t>アイチ</t>
    </rPh>
    <rPh sb="2" eb="3">
      <t>ケン</t>
    </rPh>
    <phoneticPr fontId="8"/>
  </si>
  <si>
    <t>愛知</t>
    <rPh sb="0" eb="2">
      <t>アイチ</t>
    </rPh>
    <phoneticPr fontId="8"/>
  </si>
  <si>
    <t>アイチケン</t>
  </si>
  <si>
    <t>三重県</t>
    <rPh sb="0" eb="2">
      <t>ミエ</t>
    </rPh>
    <rPh sb="2" eb="3">
      <t>ケン</t>
    </rPh>
    <phoneticPr fontId="8"/>
  </si>
  <si>
    <t>三重</t>
    <rPh sb="0" eb="2">
      <t>ミエ</t>
    </rPh>
    <phoneticPr fontId="8"/>
  </si>
  <si>
    <t>ミエケン</t>
  </si>
  <si>
    <t>岐阜県</t>
    <rPh sb="0" eb="2">
      <t>ギフ</t>
    </rPh>
    <rPh sb="2" eb="3">
      <t>ケン</t>
    </rPh>
    <phoneticPr fontId="8"/>
  </si>
  <si>
    <t>岐阜</t>
    <rPh sb="0" eb="2">
      <t>ギフ</t>
    </rPh>
    <phoneticPr fontId="8"/>
  </si>
  <si>
    <t>ギフケン</t>
  </si>
  <si>
    <t>予選</t>
    <rPh sb="0" eb="2">
      <t>ヨセン</t>
    </rPh>
    <phoneticPr fontId="8"/>
  </si>
  <si>
    <t>滋賀県</t>
    <rPh sb="0" eb="2">
      <t>シガ</t>
    </rPh>
    <rPh sb="2" eb="3">
      <t>ケン</t>
    </rPh>
    <phoneticPr fontId="8"/>
  </si>
  <si>
    <t>滋賀</t>
    <rPh sb="0" eb="2">
      <t>シガ</t>
    </rPh>
    <phoneticPr fontId="8"/>
  </si>
  <si>
    <t>シガケン</t>
  </si>
  <si>
    <t>準決</t>
    <rPh sb="0" eb="2">
      <t>ジュンケツ</t>
    </rPh>
    <phoneticPr fontId="8"/>
  </si>
  <si>
    <t>京都府</t>
    <rPh sb="0" eb="2">
      <t>キョウト</t>
    </rPh>
    <rPh sb="2" eb="3">
      <t>フ</t>
    </rPh>
    <phoneticPr fontId="8"/>
  </si>
  <si>
    <t>京都</t>
    <rPh sb="0" eb="2">
      <t>キョウト</t>
    </rPh>
    <phoneticPr fontId="8"/>
  </si>
  <si>
    <t>キョウトフ</t>
  </si>
  <si>
    <t>決勝</t>
    <rPh sb="0" eb="2">
      <t>ケッショウ</t>
    </rPh>
    <phoneticPr fontId="8"/>
  </si>
  <si>
    <t>大阪府</t>
    <rPh sb="0" eb="2">
      <t>オオサカ</t>
    </rPh>
    <rPh sb="2" eb="3">
      <t>フ</t>
    </rPh>
    <phoneticPr fontId="8"/>
  </si>
  <si>
    <t>大阪</t>
    <rPh sb="0" eb="2">
      <t>オオサカ</t>
    </rPh>
    <phoneticPr fontId="8"/>
  </si>
  <si>
    <t>オオサカフ</t>
  </si>
  <si>
    <t>混成</t>
    <rPh sb="0" eb="2">
      <t>コンセイ</t>
    </rPh>
    <phoneticPr fontId="8"/>
  </si>
  <si>
    <t>兵庫県</t>
    <rPh sb="0" eb="2">
      <t>ヒョウゴ</t>
    </rPh>
    <rPh sb="2" eb="3">
      <t>ケン</t>
    </rPh>
    <phoneticPr fontId="8"/>
  </si>
  <si>
    <t>兵庫</t>
    <rPh sb="0" eb="2">
      <t>ヒョウゴ</t>
    </rPh>
    <phoneticPr fontId="8"/>
  </si>
  <si>
    <t>ヒョウゴケン</t>
  </si>
  <si>
    <t>奈良県</t>
    <rPh sb="0" eb="2">
      <t>ナラ</t>
    </rPh>
    <rPh sb="2" eb="3">
      <t>ケン</t>
    </rPh>
    <phoneticPr fontId="8"/>
  </si>
  <si>
    <t>奈良</t>
    <rPh sb="0" eb="2">
      <t>ナラ</t>
    </rPh>
    <phoneticPr fontId="8"/>
  </si>
  <si>
    <t>ナラケン</t>
  </si>
  <si>
    <t>和歌山県</t>
    <rPh sb="0" eb="3">
      <t>ワカヤマ</t>
    </rPh>
    <rPh sb="3" eb="4">
      <t>ケン</t>
    </rPh>
    <phoneticPr fontId="8"/>
  </si>
  <si>
    <t>和歌山</t>
    <rPh sb="0" eb="3">
      <t>ワカヤマ</t>
    </rPh>
    <phoneticPr fontId="8"/>
  </si>
  <si>
    <t>ワカヤマケン</t>
  </si>
  <si>
    <t>鳥取県</t>
    <rPh sb="0" eb="2">
      <t>トットリ</t>
    </rPh>
    <rPh sb="2" eb="3">
      <t>ケン</t>
    </rPh>
    <phoneticPr fontId="8"/>
  </si>
  <si>
    <t>鳥取</t>
    <rPh sb="0" eb="2">
      <t>トットリ</t>
    </rPh>
    <phoneticPr fontId="8"/>
  </si>
  <si>
    <t>トットリケン</t>
  </si>
  <si>
    <t>島根県</t>
    <rPh sb="0" eb="2">
      <t>シマネ</t>
    </rPh>
    <rPh sb="2" eb="3">
      <t>ケン</t>
    </rPh>
    <phoneticPr fontId="8"/>
  </si>
  <si>
    <t>島根</t>
    <rPh sb="0" eb="2">
      <t>シマネ</t>
    </rPh>
    <phoneticPr fontId="8"/>
  </si>
  <si>
    <t>シマネケン</t>
  </si>
  <si>
    <t>岡山県</t>
    <rPh sb="0" eb="2">
      <t>オカヤマ</t>
    </rPh>
    <rPh sb="2" eb="3">
      <t>ケン</t>
    </rPh>
    <phoneticPr fontId="8"/>
  </si>
  <si>
    <t>岡山</t>
    <rPh sb="0" eb="2">
      <t>オカヤマ</t>
    </rPh>
    <phoneticPr fontId="8"/>
  </si>
  <si>
    <t>オカヤマケン</t>
  </si>
  <si>
    <t>広島県</t>
    <rPh sb="0" eb="2">
      <t>ヒロシマ</t>
    </rPh>
    <rPh sb="2" eb="3">
      <t>ケン</t>
    </rPh>
    <phoneticPr fontId="8"/>
  </si>
  <si>
    <t>広島</t>
    <rPh sb="0" eb="2">
      <t>ヒロシマ</t>
    </rPh>
    <phoneticPr fontId="8"/>
  </si>
  <si>
    <t>ヒロシマケン</t>
  </si>
  <si>
    <t>山口県</t>
    <rPh sb="0" eb="2">
      <t>ヤマグチ</t>
    </rPh>
    <rPh sb="2" eb="3">
      <t>ケン</t>
    </rPh>
    <phoneticPr fontId="8"/>
  </si>
  <si>
    <t>山口</t>
    <rPh sb="0" eb="2">
      <t>ヤマグチ</t>
    </rPh>
    <phoneticPr fontId="8"/>
  </si>
  <si>
    <t>ヤマグチケン</t>
  </si>
  <si>
    <t>徳島県</t>
    <rPh sb="0" eb="2">
      <t>トクシマ</t>
    </rPh>
    <rPh sb="2" eb="3">
      <t>ケン</t>
    </rPh>
    <phoneticPr fontId="8"/>
  </si>
  <si>
    <t>徳島</t>
    <rPh sb="0" eb="2">
      <t>トクシマ</t>
    </rPh>
    <phoneticPr fontId="8"/>
  </si>
  <si>
    <t>トクシマケン</t>
  </si>
  <si>
    <t>香川県</t>
    <rPh sb="0" eb="2">
      <t>カガワ</t>
    </rPh>
    <rPh sb="2" eb="3">
      <t>ケン</t>
    </rPh>
    <phoneticPr fontId="8"/>
  </si>
  <si>
    <t>香川</t>
    <rPh sb="0" eb="2">
      <t>カガワ</t>
    </rPh>
    <phoneticPr fontId="8"/>
  </si>
  <si>
    <t>カガワケン</t>
  </si>
  <si>
    <t>愛媛県</t>
    <rPh sb="0" eb="2">
      <t>エヒメ</t>
    </rPh>
    <rPh sb="2" eb="3">
      <t>ケン</t>
    </rPh>
    <phoneticPr fontId="8"/>
  </si>
  <si>
    <t>愛媛</t>
    <rPh sb="0" eb="2">
      <t>エヒメ</t>
    </rPh>
    <phoneticPr fontId="8"/>
  </si>
  <si>
    <t>エヒメケン</t>
  </si>
  <si>
    <t>高知県</t>
    <rPh sb="0" eb="2">
      <t>コウチ</t>
    </rPh>
    <rPh sb="2" eb="3">
      <t>ケン</t>
    </rPh>
    <phoneticPr fontId="8"/>
  </si>
  <si>
    <t>高知</t>
    <rPh sb="0" eb="2">
      <t>コウチ</t>
    </rPh>
    <phoneticPr fontId="8"/>
  </si>
  <si>
    <t>コウチケン</t>
  </si>
  <si>
    <t>福岡県</t>
    <rPh sb="0" eb="2">
      <t>フクオカ</t>
    </rPh>
    <rPh sb="2" eb="3">
      <t>ケン</t>
    </rPh>
    <phoneticPr fontId="8"/>
  </si>
  <si>
    <t>福岡</t>
    <rPh sb="0" eb="2">
      <t>フクオカ</t>
    </rPh>
    <phoneticPr fontId="8"/>
  </si>
  <si>
    <t>フクオカケン</t>
  </si>
  <si>
    <t>佐賀県</t>
    <rPh sb="0" eb="2">
      <t>サガ</t>
    </rPh>
    <rPh sb="2" eb="3">
      <t>ケン</t>
    </rPh>
    <phoneticPr fontId="8"/>
  </si>
  <si>
    <t>佐賀</t>
    <rPh sb="0" eb="2">
      <t>サガ</t>
    </rPh>
    <phoneticPr fontId="8"/>
  </si>
  <si>
    <t>サガケン</t>
  </si>
  <si>
    <t>長崎県</t>
    <rPh sb="0" eb="2">
      <t>ナガサキ</t>
    </rPh>
    <rPh sb="2" eb="3">
      <t>ケン</t>
    </rPh>
    <phoneticPr fontId="8"/>
  </si>
  <si>
    <t>長崎</t>
    <rPh sb="0" eb="2">
      <t>ナガサキ</t>
    </rPh>
    <phoneticPr fontId="8"/>
  </si>
  <si>
    <t>ナガサキケン</t>
  </si>
  <si>
    <t>熊本県</t>
    <rPh sb="0" eb="2">
      <t>クマモト</t>
    </rPh>
    <rPh sb="2" eb="3">
      <t>ケン</t>
    </rPh>
    <phoneticPr fontId="8"/>
  </si>
  <si>
    <t>熊本</t>
    <rPh sb="0" eb="2">
      <t>クマモト</t>
    </rPh>
    <phoneticPr fontId="8"/>
  </si>
  <si>
    <t>クマモトケン</t>
  </si>
  <si>
    <t>大分県</t>
    <rPh sb="0" eb="2">
      <t>オオイタ</t>
    </rPh>
    <rPh sb="2" eb="3">
      <t>ケン</t>
    </rPh>
    <phoneticPr fontId="8"/>
  </si>
  <si>
    <t>大分</t>
    <rPh sb="0" eb="2">
      <t>オオイタ</t>
    </rPh>
    <phoneticPr fontId="8"/>
  </si>
  <si>
    <t>オオイタケン</t>
  </si>
  <si>
    <t>宮崎県</t>
    <rPh sb="0" eb="2">
      <t>ミヤザキ</t>
    </rPh>
    <rPh sb="2" eb="3">
      <t>ケン</t>
    </rPh>
    <phoneticPr fontId="8"/>
  </si>
  <si>
    <t>宮崎</t>
    <rPh sb="0" eb="2">
      <t>ミヤザキ</t>
    </rPh>
    <phoneticPr fontId="8"/>
  </si>
  <si>
    <t>ミヤザキケン</t>
  </si>
  <si>
    <t>鹿児島県</t>
    <rPh sb="0" eb="3">
      <t>カゴシマ</t>
    </rPh>
    <rPh sb="3" eb="4">
      <t>ケン</t>
    </rPh>
    <phoneticPr fontId="8"/>
  </si>
  <si>
    <t>鹿児島</t>
    <rPh sb="0" eb="3">
      <t>カゴシマ</t>
    </rPh>
    <phoneticPr fontId="8"/>
  </si>
  <si>
    <t>カゴシマケン</t>
  </si>
  <si>
    <t>沖縄県</t>
    <rPh sb="0" eb="2">
      <t>オキナワ</t>
    </rPh>
    <rPh sb="2" eb="3">
      <t>ケン</t>
    </rPh>
    <phoneticPr fontId="8"/>
  </si>
  <si>
    <t>沖縄</t>
    <rPh sb="0" eb="2">
      <t>オキナワ</t>
    </rPh>
    <phoneticPr fontId="8"/>
  </si>
  <si>
    <t>オキナワケン</t>
  </si>
  <si>
    <t>　</t>
  </si>
  <si>
    <t xml:space="preserve"> </t>
  </si>
  <si>
    <t>ふるさと</t>
  </si>
  <si>
    <t>ﾌﾙｻﾄ</t>
  </si>
  <si>
    <t>東北</t>
  </si>
  <si>
    <t>ﾄｳﾎｸ</t>
  </si>
  <si>
    <t>関東</t>
  </si>
  <si>
    <t>ｶﾝﾄｳ</t>
  </si>
  <si>
    <t>北信越</t>
  </si>
  <si>
    <t>ｷﾀｼﾝｴﾂ</t>
  </si>
  <si>
    <t>東海</t>
  </si>
  <si>
    <t>ﾄｳｶｲ</t>
  </si>
  <si>
    <t>関西</t>
  </si>
  <si>
    <t>ｶﾝｻｲ</t>
  </si>
  <si>
    <t>中国四国</t>
  </si>
  <si>
    <t>ﾁｭｳｺﾞｸｼｺｸ</t>
  </si>
  <si>
    <t>九州</t>
  </si>
  <si>
    <t>ｷｭｳｼｭｳ</t>
  </si>
  <si>
    <t>ケニア</t>
  </si>
  <si>
    <t>☆　大会実行委員からの領収書は大会当日にお渡しします。</t>
    <rPh sb="2" eb="4">
      <t>タイカイ</t>
    </rPh>
    <rPh sb="4" eb="6">
      <t>ジッコウ</t>
    </rPh>
    <rPh sb="6" eb="8">
      <t>イイン</t>
    </rPh>
    <rPh sb="11" eb="14">
      <t>リョウシュウショ</t>
    </rPh>
    <rPh sb="15" eb="17">
      <t>タイカイ</t>
    </rPh>
    <rPh sb="17" eb="19">
      <t>トウジツ</t>
    </rPh>
    <rPh sb="21" eb="22">
      <t>ワタ</t>
    </rPh>
    <phoneticPr fontId="1"/>
  </si>
  <si>
    <t>☆　申込人数や冊数と金額の一致を確認してください。</t>
    <rPh sb="2" eb="4">
      <t>モウシコミ</t>
    </rPh>
    <rPh sb="4" eb="6">
      <t>ニンズウ</t>
    </rPh>
    <rPh sb="7" eb="9">
      <t>サッスウ</t>
    </rPh>
    <rPh sb="10" eb="12">
      <t>キンガク</t>
    </rPh>
    <rPh sb="13" eb="15">
      <t>イッチ</t>
    </rPh>
    <rPh sb="16" eb="18">
      <t>カクニン</t>
    </rPh>
    <phoneticPr fontId="1"/>
  </si>
  <si>
    <t>円</t>
    <rPh sb="0" eb="1">
      <t>エン</t>
    </rPh>
    <phoneticPr fontId="1"/>
  </si>
  <si>
    <t>総　　　　　額</t>
    <rPh sb="0" eb="1">
      <t>ソウ</t>
    </rPh>
    <rPh sb="6" eb="7">
      <t>ガク</t>
    </rPh>
    <phoneticPr fontId="1"/>
  </si>
  <si>
    <t>冊　×　　１，０００円</t>
    <rPh sb="0" eb="1">
      <t>サツ</t>
    </rPh>
    <rPh sb="10" eb="11">
      <t>エン</t>
    </rPh>
    <phoneticPr fontId="1"/>
  </si>
  <si>
    <t>ランキング代</t>
    <rPh sb="5" eb="6">
      <t>ダイ</t>
    </rPh>
    <phoneticPr fontId="1"/>
  </si>
  <si>
    <t>冊　×　　２，０００円</t>
    <rPh sb="0" eb="1">
      <t>サツ</t>
    </rPh>
    <rPh sb="10" eb="11">
      <t>エン</t>
    </rPh>
    <phoneticPr fontId="1"/>
  </si>
  <si>
    <t>プログラム代</t>
    <rPh sb="5" eb="6">
      <t>ダイ</t>
    </rPh>
    <phoneticPr fontId="1"/>
  </si>
  <si>
    <t>アスリートビブス代</t>
    <rPh sb="8" eb="9">
      <t>ダイ</t>
    </rPh>
    <phoneticPr fontId="1"/>
  </si>
  <si>
    <t>名　×　　４，０００円</t>
    <rPh sb="0" eb="1">
      <t>メイ</t>
    </rPh>
    <rPh sb="10" eb="11">
      <t>エン</t>
    </rPh>
    <phoneticPr fontId="1"/>
  </si>
  <si>
    <t>大会参加料</t>
    <rPh sb="0" eb="2">
      <t>タイカイ</t>
    </rPh>
    <rPh sb="2" eb="5">
      <t>サンカリョウ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</si>
  <si>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</si>
  <si>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勤務先電話番号</t>
    <rPh sb="0" eb="3">
      <t>キンムサキ</t>
    </rPh>
    <rPh sb="3" eb="5">
      <t>デンワ</t>
    </rPh>
    <phoneticPr fontId="1"/>
  </si>
  <si>
    <t>所属団体住所</t>
    <rPh sb="0" eb="4">
      <t>ショゾクダンタイ</t>
    </rPh>
    <rPh sb="4" eb="6">
      <t>ジュウショ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</si>
  <si>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</si>
  <si>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r>
      <t>　　大会参加料・アスリートビブス
　　プログラム・ランキング　　</t>
    </r>
    <r>
      <rPr>
        <b/>
        <sz val="16"/>
        <color theme="1"/>
        <rFont val="游ゴシック"/>
        <family val="3"/>
        <charset val="128"/>
        <scheme val="minor"/>
      </rPr>
      <t>【学校・クラブチーム提出用】</t>
    </r>
    <rPh sb="2" eb="4">
      <t>タイカイ</t>
    </rPh>
    <rPh sb="4" eb="7">
      <t>サンカリョウ</t>
    </rPh>
    <rPh sb="33" eb="35">
      <t>ガッコウ</t>
    </rPh>
    <rPh sb="42" eb="44">
      <t>テイシュツ</t>
    </rPh>
    <rPh sb="44" eb="45">
      <t>ヨウ</t>
    </rPh>
    <phoneticPr fontId="1"/>
  </si>
  <si>
    <t>栃木県版</t>
    <rPh sb="0" eb="3">
      <t>トチギケン</t>
    </rPh>
    <rPh sb="3" eb="4">
      <t>バン</t>
    </rPh>
    <phoneticPr fontId="1"/>
  </si>
  <si>
    <t>報告者氏名</t>
    <rPh sb="0" eb="3">
      <t>ホウコクシャ</t>
    </rPh>
    <rPh sb="3" eb="5">
      <t>シメイ</t>
    </rPh>
    <phoneticPr fontId="1"/>
  </si>
  <si>
    <t>☆　沖縄全中公式ホームページにあるものではなく、栃木県用のこちらを利用してください。</t>
    <rPh sb="2" eb="4">
      <t>オキナワ</t>
    </rPh>
    <rPh sb="4" eb="6">
      <t>ゼンチュウ</t>
    </rPh>
    <rPh sb="6" eb="8">
      <t>コウシキ</t>
    </rPh>
    <rPh sb="24" eb="27">
      <t>トチギケン</t>
    </rPh>
    <rPh sb="27" eb="28">
      <t>ヨウ</t>
    </rPh>
    <rPh sb="33" eb="35">
      <t>リヨウ</t>
    </rPh>
    <phoneticPr fontId="1"/>
  </si>
  <si>
    <t>第５２回全日本中学校陸上競技選手権大会（沖縄大会）</t>
    <rPh sb="0" eb="1">
      <t>ダイ</t>
    </rPh>
    <rPh sb="3" eb="4">
      <t>カイ</t>
    </rPh>
    <rPh sb="4" eb="7">
      <t>ゼンニホン</t>
    </rPh>
    <rPh sb="7" eb="10">
      <t>チュウガッコウ</t>
    </rPh>
    <rPh sb="10" eb="12">
      <t>リクジョウ</t>
    </rPh>
    <rPh sb="12" eb="14">
      <t>キョウギ</t>
    </rPh>
    <rPh sb="14" eb="17">
      <t>センシュケン</t>
    </rPh>
    <rPh sb="17" eb="19">
      <t>タイカイ</t>
    </rPh>
    <rPh sb="20" eb="22">
      <t>オキナワ</t>
    </rPh>
    <rPh sb="22" eb="24">
      <t>タイカイ</t>
    </rPh>
    <phoneticPr fontId="1"/>
  </si>
  <si>
    <t>名　×　　　　５００円</t>
    <rPh sb="0" eb="1">
      <t>メイ</t>
    </rPh>
    <rPh sb="10" eb="1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</si>
</sst>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HGS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22"/>
      <color theme="0"/>
      <name val="HG創英角ｺﾞｼｯｸUB"/>
      <family val="3"/>
      <charset val="128"/>
    </font>
    <font>
      <sz val="16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sz val="20"/>
      <color theme="1"/>
      <name val="HG創英角ｺﾞｼｯｸUB"/>
      <family val="3"/>
      <charset val="128"/>
    </font>
    <font>
      <sz val="12"/>
      <color theme="1"/>
      <name val="HG創英角ｺﾞｼｯｸUB"/>
      <family val="3"/>
      <charset val="128"/>
    </font>
    <font>
      <sz val="24"/>
      <color theme="1"/>
      <name val="HG創英角ｺﾞｼｯｸUB"/>
      <family val="3"/>
      <charset val="128"/>
    </font>
    <font>
      <sz val="18"/>
      <color theme="1"/>
      <name val="HG創英角ｺﾞｼｯｸUB"/>
      <family val="3"/>
      <charset val="128"/>
    </font>
    <font>
      <sz val="22"/>
      <color theme="1"/>
      <name val="HG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2" fillId="0" borderId="4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26" xfId="0" applyFont="1" applyBorder="1" applyAlignment="1">
      <alignment horizontal="distributed" vertical="center" wrapText="1"/>
    </xf>
    <xf numFmtId="0" fontId="12" fillId="0" borderId="18" xfId="0" applyFont="1" applyBorder="1" applyAlignment="1">
      <alignment horizontal="distributed" vertical="center" wrapText="1"/>
    </xf>
    <xf numFmtId="0" fontId="12" fillId="0" borderId="5" xfId="0" applyFont="1" applyBorder="1" applyAlignment="1">
      <alignment horizontal="distributed" vertical="center" wrapText="1"/>
    </xf>
    <xf numFmtId="0" fontId="12" fillId="0" borderId="25" xfId="0" applyFont="1" applyBorder="1" applyAlignment="1">
      <alignment horizontal="distributed" vertical="center" wrapText="1"/>
    </xf>
    <xf numFmtId="0" fontId="12" fillId="0" borderId="11" xfId="0" applyFont="1" applyBorder="1" applyAlignment="1">
      <alignment horizontal="distributed" vertical="center" wrapText="1"/>
    </xf>
    <xf numFmtId="0" fontId="12" fillId="0" borderId="3" xfId="0" applyFont="1" applyBorder="1" applyAlignment="1">
      <alignment horizontal="distributed" vertical="center" wrapText="1"/>
    </xf>
    <xf numFmtId="0" fontId="12" fillId="0" borderId="25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3" fontId="16" fillId="0" borderId="23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3" fontId="16" fillId="0" borderId="22" xfId="0" applyNumberFormat="1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7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127F1340-4655-4A5A-97FF-4F4BF560D79F}"/>
  </cellStyles>
  <dxfs count="0"/>
  <tableStyles count="0" defaultTableStyle="TableStyleMedium2" defaultPivotStyle="PivotStyleLight16"/>
  <colors>
    <mruColors>
      <color rgb="FFCCFFFF"/>
      <color rgb="FFFFFFCC"/>
      <color rgb="FFCEF4F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18A6-1569-4D77-A4C7-A3889071E26C}">
  <dimension ref="A1:AD59"/>
  <sheetViews>
    <sheetView workbookViewId="0">
      <selection activeCell="B8" sqref="B8"/>
    </sheetView>
  </sheetViews>
  <sheetFormatPr defaultRowHeight="18.75" x14ac:dyDescent="0.4"/>
  <cols>
    <col min="1" max="3" width="5.25" bestFit="1" customWidth="1"/>
    <col min="4" max="4" width="9.875" bestFit="1" customWidth="1"/>
    <col min="5" max="6" width="9" bestFit="1" customWidth="1"/>
    <col min="7" max="7" width="2.5" bestFit="1" customWidth="1"/>
    <col min="8" max="8" width="9.875" bestFit="1" customWidth="1"/>
    <col min="9" max="9" width="6.125" bestFit="1" customWidth="1"/>
    <col min="10" max="10" width="5.25" bestFit="1" customWidth="1"/>
    <col min="12" max="12" width="4.75" bestFit="1" customWidth="1"/>
    <col min="15" max="18" width="8.75" style="4"/>
    <col min="19" max="19" width="1.875" customWidth="1"/>
    <col min="20" max="20" width="8.75" style="5"/>
    <col min="21" max="21" width="3.125" style="5" bestFit="1" customWidth="1"/>
    <col min="22" max="22" width="6.375" style="5" bestFit="1" customWidth="1"/>
    <col min="23" max="23" width="8.75" style="5"/>
    <col min="24" max="24" width="11" style="5" bestFit="1" customWidth="1"/>
    <col min="25" max="25" width="3.125" style="5" bestFit="1" customWidth="1"/>
    <col min="26" max="26" width="2.5" style="5" customWidth="1"/>
  </cols>
  <sheetData>
    <row r="1" spans="1:30" x14ac:dyDescent="0.4">
      <c r="O1" s="4" t="s">
        <v>127</v>
      </c>
    </row>
    <row r="2" spans="1:30" x14ac:dyDescent="0.4">
      <c r="O2" s="4" t="s">
        <v>25</v>
      </c>
      <c r="P2" s="4" t="s">
        <v>26</v>
      </c>
      <c r="Q2" s="4" t="s">
        <v>27</v>
      </c>
      <c r="R2" s="4" t="s">
        <v>28</v>
      </c>
      <c r="U2" s="5" t="s">
        <v>128</v>
      </c>
      <c r="AA2" t="s">
        <v>25</v>
      </c>
      <c r="AC2" t="s">
        <v>129</v>
      </c>
      <c r="AD2" t="s">
        <v>130</v>
      </c>
    </row>
    <row r="3" spans="1:30" x14ac:dyDescent="0.4">
      <c r="A3" s="3"/>
      <c r="B3" s="3"/>
      <c r="C3" s="3"/>
      <c r="D3" s="3"/>
      <c r="E3" s="3"/>
      <c r="F3" s="3"/>
      <c r="G3" s="3"/>
      <c r="H3" s="3"/>
      <c r="I3" s="3" t="s">
        <v>131</v>
      </c>
      <c r="J3" s="3"/>
      <c r="L3" t="s">
        <v>132</v>
      </c>
      <c r="M3" s="1" t="s">
        <v>133</v>
      </c>
      <c r="O3" s="4">
        <v>1</v>
      </c>
      <c r="P3" s="4" t="s">
        <v>29</v>
      </c>
      <c r="Q3" s="4" t="s">
        <v>30</v>
      </c>
      <c r="R3" s="4">
        <v>1</v>
      </c>
      <c r="T3" s="5" t="s">
        <v>134</v>
      </c>
      <c r="U3" s="5">
        <v>1</v>
      </c>
      <c r="V3" s="5" t="s">
        <v>135</v>
      </c>
      <c r="W3" s="5" t="s">
        <v>134</v>
      </c>
      <c r="X3" s="5" t="s">
        <v>136</v>
      </c>
      <c r="Y3" s="5">
        <v>1</v>
      </c>
      <c r="AA3">
        <v>1</v>
      </c>
      <c r="AC3">
        <v>1</v>
      </c>
      <c r="AD3">
        <v>2005</v>
      </c>
    </row>
    <row r="4" spans="1:30" x14ac:dyDescent="0.4">
      <c r="A4" s="3" t="s">
        <v>1</v>
      </c>
      <c r="B4" s="3" t="s">
        <v>137</v>
      </c>
      <c r="C4" s="3"/>
      <c r="D4" s="3" t="s">
        <v>138</v>
      </c>
      <c r="E4" s="3" t="s">
        <v>0</v>
      </c>
      <c r="F4" s="3" t="s">
        <v>139</v>
      </c>
      <c r="G4" s="3"/>
      <c r="H4" s="3" t="s">
        <v>140</v>
      </c>
      <c r="I4" s="3" t="s">
        <v>141</v>
      </c>
      <c r="J4" s="3" t="s">
        <v>142</v>
      </c>
      <c r="L4" t="s">
        <v>132</v>
      </c>
      <c r="M4" s="1" t="s">
        <v>143</v>
      </c>
      <c r="O4" s="4">
        <v>2</v>
      </c>
      <c r="P4" s="4" t="s">
        <v>31</v>
      </c>
      <c r="Q4" s="4" t="s">
        <v>32</v>
      </c>
      <c r="R4" s="4">
        <v>2</v>
      </c>
      <c r="T4" s="5" t="s">
        <v>144</v>
      </c>
      <c r="U4" s="5">
        <v>2</v>
      </c>
      <c r="V4" s="5" t="s">
        <v>145</v>
      </c>
      <c r="W4" s="5" t="s">
        <v>144</v>
      </c>
      <c r="X4" s="5" t="s">
        <v>146</v>
      </c>
      <c r="Y4" s="5">
        <v>2</v>
      </c>
      <c r="AA4">
        <v>2</v>
      </c>
      <c r="AC4">
        <v>2</v>
      </c>
      <c r="AD4">
        <v>2006</v>
      </c>
    </row>
    <row r="5" spans="1:30" x14ac:dyDescent="0.4">
      <c r="A5" s="3">
        <v>1</v>
      </c>
      <c r="B5" s="3" t="s">
        <v>147</v>
      </c>
      <c r="C5" s="3"/>
      <c r="D5" s="3" t="s">
        <v>148</v>
      </c>
      <c r="E5" s="3" t="s">
        <v>133</v>
      </c>
      <c r="F5" s="3" t="s">
        <v>126</v>
      </c>
      <c r="G5" s="3"/>
      <c r="H5" s="3" t="s">
        <v>133</v>
      </c>
      <c r="I5" s="3" t="s">
        <v>149</v>
      </c>
      <c r="J5" s="3">
        <v>101</v>
      </c>
      <c r="L5" t="s">
        <v>132</v>
      </c>
      <c r="M5" s="1" t="s">
        <v>150</v>
      </c>
      <c r="O5" s="4">
        <v>3</v>
      </c>
      <c r="P5" s="4" t="s">
        <v>33</v>
      </c>
      <c r="Q5" s="4" t="s">
        <v>34</v>
      </c>
      <c r="R5" s="4">
        <v>3</v>
      </c>
      <c r="T5" s="5" t="s">
        <v>151</v>
      </c>
      <c r="U5" s="5">
        <v>3</v>
      </c>
      <c r="V5" s="5" t="s">
        <v>152</v>
      </c>
      <c r="W5" s="5" t="s">
        <v>151</v>
      </c>
      <c r="X5" s="5" t="s">
        <v>153</v>
      </c>
      <c r="Y5" s="5">
        <v>3</v>
      </c>
      <c r="AA5">
        <v>3</v>
      </c>
      <c r="AC5">
        <v>3</v>
      </c>
      <c r="AD5">
        <v>2007</v>
      </c>
    </row>
    <row r="6" spans="1:30" x14ac:dyDescent="0.4">
      <c r="A6" s="3">
        <v>2</v>
      </c>
      <c r="B6" s="3" t="s">
        <v>124</v>
      </c>
      <c r="C6" s="3"/>
      <c r="D6" s="3"/>
      <c r="E6" s="3" t="s">
        <v>143</v>
      </c>
      <c r="F6" s="3" t="s">
        <v>154</v>
      </c>
      <c r="G6" s="3"/>
      <c r="H6" s="3" t="s">
        <v>143</v>
      </c>
      <c r="I6" s="3" t="s">
        <v>155</v>
      </c>
      <c r="J6" s="3">
        <v>102</v>
      </c>
      <c r="L6" t="s">
        <v>132</v>
      </c>
      <c r="M6" s="1" t="s">
        <v>156</v>
      </c>
      <c r="O6" s="4">
        <v>4</v>
      </c>
      <c r="P6" s="4" t="s">
        <v>35</v>
      </c>
      <c r="Q6" s="4" t="s">
        <v>36</v>
      </c>
      <c r="R6" s="4">
        <v>4</v>
      </c>
      <c r="T6" s="5" t="s">
        <v>157</v>
      </c>
      <c r="U6" s="5">
        <v>4</v>
      </c>
      <c r="V6" s="5" t="s">
        <v>158</v>
      </c>
      <c r="W6" s="5" t="s">
        <v>157</v>
      </c>
      <c r="X6" s="5" t="s">
        <v>159</v>
      </c>
      <c r="Y6" s="5">
        <v>4</v>
      </c>
      <c r="AA6">
        <v>4</v>
      </c>
      <c r="AC6">
        <v>4</v>
      </c>
      <c r="AD6">
        <v>2008</v>
      </c>
    </row>
    <row r="7" spans="1:30" x14ac:dyDescent="0.4">
      <c r="A7" s="3">
        <v>3</v>
      </c>
      <c r="B7" s="3" t="s">
        <v>123</v>
      </c>
      <c r="C7" s="3"/>
      <c r="D7" s="3"/>
      <c r="E7" s="3" t="s">
        <v>150</v>
      </c>
      <c r="F7" s="3"/>
      <c r="G7" s="3"/>
      <c r="H7" s="3" t="s">
        <v>150</v>
      </c>
      <c r="I7" s="3" t="s">
        <v>160</v>
      </c>
      <c r="J7" s="3" t="s">
        <v>161</v>
      </c>
      <c r="L7" t="s">
        <v>132</v>
      </c>
      <c r="M7" s="1" t="s">
        <v>162</v>
      </c>
      <c r="O7" s="4">
        <v>5</v>
      </c>
      <c r="P7" s="4" t="s">
        <v>37</v>
      </c>
      <c r="Q7" s="4" t="s">
        <v>38</v>
      </c>
      <c r="R7" s="4">
        <v>5</v>
      </c>
      <c r="T7" s="5" t="s">
        <v>163</v>
      </c>
      <c r="U7" s="5">
        <v>5</v>
      </c>
      <c r="V7" s="5" t="s">
        <v>164</v>
      </c>
      <c r="W7" s="5" t="s">
        <v>163</v>
      </c>
      <c r="X7" s="5" t="s">
        <v>165</v>
      </c>
      <c r="Y7" s="5">
        <v>5</v>
      </c>
      <c r="AA7">
        <v>5</v>
      </c>
      <c r="AC7">
        <v>5</v>
      </c>
    </row>
    <row r="8" spans="1:30" x14ac:dyDescent="0.4">
      <c r="A8" s="3"/>
      <c r="B8" s="3"/>
      <c r="C8" s="3"/>
      <c r="D8" s="3"/>
      <c r="E8" s="3" t="s">
        <v>156</v>
      </c>
      <c r="F8" s="3"/>
      <c r="G8" s="3"/>
      <c r="H8" s="3" t="s">
        <v>156</v>
      </c>
      <c r="I8" s="3" t="s">
        <v>166</v>
      </c>
      <c r="J8" s="3">
        <v>104</v>
      </c>
      <c r="L8" t="s">
        <v>132</v>
      </c>
      <c r="M8" s="1" t="s">
        <v>167</v>
      </c>
      <c r="O8" s="4">
        <v>6</v>
      </c>
      <c r="P8" s="4" t="s">
        <v>39</v>
      </c>
      <c r="Q8" s="4" t="s">
        <v>40</v>
      </c>
      <c r="R8" s="4">
        <v>6</v>
      </c>
      <c r="T8" s="5" t="s">
        <v>168</v>
      </c>
      <c r="U8" s="5">
        <v>6</v>
      </c>
      <c r="V8" s="5" t="s">
        <v>169</v>
      </c>
      <c r="W8" s="5" t="s">
        <v>168</v>
      </c>
      <c r="X8" s="5" t="s">
        <v>170</v>
      </c>
      <c r="Y8" s="5">
        <v>6</v>
      </c>
      <c r="AA8">
        <v>6</v>
      </c>
      <c r="AC8">
        <v>6</v>
      </c>
    </row>
    <row r="9" spans="1:30" x14ac:dyDescent="0.4">
      <c r="A9" s="3"/>
      <c r="B9" s="3"/>
      <c r="C9" s="3"/>
      <c r="D9" s="3"/>
      <c r="E9" s="3" t="s">
        <v>162</v>
      </c>
      <c r="F9" s="3"/>
      <c r="G9" s="3"/>
      <c r="H9" s="3" t="s">
        <v>162</v>
      </c>
      <c r="I9" s="3" t="s">
        <v>171</v>
      </c>
      <c r="J9" s="3">
        <v>105</v>
      </c>
      <c r="L9" t="s">
        <v>132</v>
      </c>
      <c r="M9" s="1" t="s">
        <v>172</v>
      </c>
      <c r="O9" s="4">
        <v>7</v>
      </c>
      <c r="P9" s="4" t="s">
        <v>41</v>
      </c>
      <c r="Q9" s="4" t="s">
        <v>42</v>
      </c>
      <c r="R9" s="4">
        <v>7</v>
      </c>
      <c r="T9" s="5" t="s">
        <v>173</v>
      </c>
      <c r="U9" s="5">
        <v>7</v>
      </c>
      <c r="V9" s="5" t="s">
        <v>174</v>
      </c>
      <c r="W9" s="5" t="s">
        <v>173</v>
      </c>
      <c r="X9" s="5" t="s">
        <v>175</v>
      </c>
      <c r="Y9" s="5">
        <v>7</v>
      </c>
      <c r="AA9">
        <v>7</v>
      </c>
      <c r="AC9">
        <v>7</v>
      </c>
    </row>
    <row r="10" spans="1:30" x14ac:dyDescent="0.4">
      <c r="A10" s="3"/>
      <c r="B10" s="3"/>
      <c r="C10" s="3"/>
      <c r="D10" s="3"/>
      <c r="E10" s="3" t="s">
        <v>167</v>
      </c>
      <c r="F10" s="3"/>
      <c r="G10" s="3"/>
      <c r="H10" s="3" t="s">
        <v>167</v>
      </c>
      <c r="I10" s="3" t="s">
        <v>176</v>
      </c>
      <c r="J10" s="3" t="s">
        <v>161</v>
      </c>
      <c r="L10" t="s">
        <v>132</v>
      </c>
      <c r="M10" s="1" t="s">
        <v>177</v>
      </c>
      <c r="O10" s="4">
        <v>8</v>
      </c>
      <c r="P10" s="4" t="s">
        <v>43</v>
      </c>
      <c r="Q10" s="4" t="s">
        <v>44</v>
      </c>
      <c r="R10" s="4">
        <v>8</v>
      </c>
      <c r="T10" s="5" t="s">
        <v>178</v>
      </c>
      <c r="U10" s="5">
        <v>8</v>
      </c>
      <c r="V10" s="5" t="s">
        <v>179</v>
      </c>
      <c r="W10" s="5" t="s">
        <v>178</v>
      </c>
      <c r="X10" s="5" t="s">
        <v>180</v>
      </c>
      <c r="Y10" s="5">
        <v>8</v>
      </c>
      <c r="AA10">
        <v>8</v>
      </c>
      <c r="AC10">
        <v>8</v>
      </c>
    </row>
    <row r="11" spans="1:30" x14ac:dyDescent="0.4">
      <c r="A11" s="3"/>
      <c r="B11" s="3"/>
      <c r="C11" s="3"/>
      <c r="D11" s="3"/>
      <c r="E11" s="3" t="s">
        <v>181</v>
      </c>
      <c r="F11" s="3"/>
      <c r="G11" s="3"/>
      <c r="H11" s="3" t="s">
        <v>181</v>
      </c>
      <c r="I11" s="3" t="s">
        <v>182</v>
      </c>
      <c r="J11" s="3" t="s">
        <v>161</v>
      </c>
      <c r="L11" t="s">
        <v>132</v>
      </c>
      <c r="M11" s="1" t="s">
        <v>183</v>
      </c>
      <c r="O11" s="4">
        <v>9</v>
      </c>
      <c r="P11" s="4" t="s">
        <v>45</v>
      </c>
      <c r="Q11" s="4" t="s">
        <v>46</v>
      </c>
      <c r="R11" s="4">
        <v>9</v>
      </c>
      <c r="T11" s="5" t="s">
        <v>184</v>
      </c>
      <c r="U11" s="5">
        <v>9</v>
      </c>
      <c r="V11" s="5" t="s">
        <v>185</v>
      </c>
      <c r="W11" s="5" t="s">
        <v>184</v>
      </c>
      <c r="X11" s="5" t="s">
        <v>186</v>
      </c>
      <c r="Y11" s="5">
        <v>9</v>
      </c>
      <c r="AA11">
        <v>9</v>
      </c>
      <c r="AC11">
        <v>9</v>
      </c>
    </row>
    <row r="12" spans="1:30" x14ac:dyDescent="0.4">
      <c r="A12" s="3"/>
      <c r="B12" s="3"/>
      <c r="C12" s="3"/>
      <c r="D12" s="3"/>
      <c r="E12" s="3" t="s">
        <v>187</v>
      </c>
      <c r="F12" s="3"/>
      <c r="G12" s="3"/>
      <c r="H12" s="3" t="s">
        <v>187</v>
      </c>
      <c r="I12" s="3" t="s">
        <v>161</v>
      </c>
      <c r="J12" s="3">
        <v>107</v>
      </c>
      <c r="L12" t="s">
        <v>132</v>
      </c>
      <c r="M12" s="1" t="s">
        <v>188</v>
      </c>
      <c r="O12" s="4">
        <v>10</v>
      </c>
      <c r="P12" s="4" t="s">
        <v>47</v>
      </c>
      <c r="Q12" s="4" t="s">
        <v>48</v>
      </c>
      <c r="R12" s="4">
        <v>10</v>
      </c>
      <c r="T12" s="5" t="s">
        <v>189</v>
      </c>
      <c r="U12" s="5">
        <v>10</v>
      </c>
      <c r="V12" s="5" t="s">
        <v>190</v>
      </c>
      <c r="W12" s="5" t="s">
        <v>189</v>
      </c>
      <c r="X12" s="5" t="s">
        <v>191</v>
      </c>
      <c r="Y12" s="5">
        <v>10</v>
      </c>
      <c r="AA12">
        <v>10</v>
      </c>
      <c r="AC12">
        <v>10</v>
      </c>
    </row>
    <row r="13" spans="1:30" x14ac:dyDescent="0.4">
      <c r="A13" s="3"/>
      <c r="B13" s="3"/>
      <c r="C13" s="3"/>
      <c r="D13" s="3"/>
      <c r="E13" s="3" t="s">
        <v>183</v>
      </c>
      <c r="F13" s="3"/>
      <c r="G13" s="3"/>
      <c r="H13" s="3" t="s">
        <v>148</v>
      </c>
      <c r="I13" s="3" t="s">
        <v>192</v>
      </c>
      <c r="J13" s="3">
        <v>108</v>
      </c>
      <c r="L13" t="s">
        <v>132</v>
      </c>
      <c r="M13" s="1" t="s">
        <v>125</v>
      </c>
      <c r="O13" s="4">
        <v>11</v>
      </c>
      <c r="P13" s="4" t="s">
        <v>49</v>
      </c>
      <c r="Q13" s="4" t="s">
        <v>50</v>
      </c>
      <c r="R13" s="4">
        <v>11</v>
      </c>
      <c r="T13" s="5" t="s">
        <v>193</v>
      </c>
      <c r="U13" s="5">
        <v>11</v>
      </c>
      <c r="V13" s="5" t="s">
        <v>194</v>
      </c>
      <c r="W13" s="5" t="s">
        <v>193</v>
      </c>
      <c r="X13" s="5" t="s">
        <v>195</v>
      </c>
      <c r="Y13" s="5">
        <v>11</v>
      </c>
      <c r="AA13">
        <v>11</v>
      </c>
      <c r="AC13">
        <v>11</v>
      </c>
    </row>
    <row r="14" spans="1:30" x14ac:dyDescent="0.4">
      <c r="A14" s="3" t="s">
        <v>196</v>
      </c>
      <c r="B14" s="3"/>
      <c r="C14" s="3"/>
      <c r="D14" s="3"/>
      <c r="E14" s="3" t="s">
        <v>188</v>
      </c>
      <c r="F14" s="3"/>
      <c r="G14" s="3"/>
      <c r="H14" s="3" t="s">
        <v>183</v>
      </c>
      <c r="I14" s="3" t="s">
        <v>197</v>
      </c>
      <c r="J14" s="3">
        <v>109</v>
      </c>
      <c r="L14" t="s">
        <v>132</v>
      </c>
      <c r="M14" s="1" t="s">
        <v>198</v>
      </c>
      <c r="O14" s="4">
        <v>12</v>
      </c>
      <c r="P14" s="4" t="s">
        <v>51</v>
      </c>
      <c r="Q14" s="4" t="s">
        <v>52</v>
      </c>
      <c r="R14" s="4">
        <v>12</v>
      </c>
      <c r="T14" s="5" t="s">
        <v>199</v>
      </c>
      <c r="U14" s="5">
        <v>12</v>
      </c>
      <c r="V14" s="5" t="s">
        <v>200</v>
      </c>
      <c r="W14" s="5" t="s">
        <v>199</v>
      </c>
      <c r="X14" s="5" t="s">
        <v>201</v>
      </c>
      <c r="Y14" s="5">
        <v>12</v>
      </c>
      <c r="AA14">
        <v>12</v>
      </c>
      <c r="AC14">
        <v>12</v>
      </c>
    </row>
    <row r="15" spans="1:30" x14ac:dyDescent="0.4">
      <c r="A15" s="3"/>
      <c r="B15" s="3"/>
      <c r="C15" s="3"/>
      <c r="D15" s="3"/>
      <c r="E15" s="3" t="s">
        <v>125</v>
      </c>
      <c r="F15" s="3"/>
      <c r="G15" s="3"/>
      <c r="H15" s="3" t="s">
        <v>188</v>
      </c>
      <c r="I15" s="3" t="s">
        <v>202</v>
      </c>
      <c r="J15" s="3" t="s">
        <v>161</v>
      </c>
      <c r="L15" t="s">
        <v>132</v>
      </c>
      <c r="M15" s="1" t="s">
        <v>203</v>
      </c>
      <c r="O15" s="4">
        <v>13</v>
      </c>
      <c r="P15" s="4" t="s">
        <v>53</v>
      </c>
      <c r="Q15" s="4" t="s">
        <v>54</v>
      </c>
      <c r="R15" s="4">
        <v>13</v>
      </c>
      <c r="T15" s="5" t="s">
        <v>204</v>
      </c>
      <c r="U15" s="5">
        <v>13</v>
      </c>
      <c r="V15" s="5" t="s">
        <v>205</v>
      </c>
      <c r="W15" s="5" t="s">
        <v>204</v>
      </c>
      <c r="X15" s="5" t="s">
        <v>206</v>
      </c>
      <c r="Y15" s="5">
        <v>13</v>
      </c>
      <c r="AA15">
        <v>13</v>
      </c>
      <c r="AC15">
        <v>13</v>
      </c>
    </row>
    <row r="16" spans="1:30" x14ac:dyDescent="0.4">
      <c r="A16" s="3"/>
      <c r="B16" s="3"/>
      <c r="C16" s="3"/>
      <c r="D16" s="3"/>
      <c r="E16" s="3" t="s">
        <v>198</v>
      </c>
      <c r="F16" s="3"/>
      <c r="G16" s="3"/>
      <c r="H16" s="3" t="s">
        <v>125</v>
      </c>
      <c r="I16" s="3" t="s">
        <v>207</v>
      </c>
      <c r="J16" s="3">
        <v>111</v>
      </c>
      <c r="L16" t="s">
        <v>208</v>
      </c>
      <c r="M16" s="1" t="s">
        <v>133</v>
      </c>
      <c r="O16" s="4">
        <v>14</v>
      </c>
      <c r="P16" s="4" t="s">
        <v>55</v>
      </c>
      <c r="Q16" s="4" t="s">
        <v>56</v>
      </c>
      <c r="R16" s="4">
        <v>14</v>
      </c>
      <c r="T16" s="5" t="s">
        <v>209</v>
      </c>
      <c r="U16" s="5">
        <v>14</v>
      </c>
      <c r="V16" s="5" t="s">
        <v>210</v>
      </c>
      <c r="W16" s="5" t="s">
        <v>209</v>
      </c>
      <c r="X16" s="5" t="s">
        <v>211</v>
      </c>
      <c r="Y16" s="5">
        <v>14</v>
      </c>
      <c r="AA16">
        <v>14</v>
      </c>
      <c r="AC16">
        <v>14</v>
      </c>
    </row>
    <row r="17" spans="1:29" x14ac:dyDescent="0.4">
      <c r="A17" s="3"/>
      <c r="B17" s="3"/>
      <c r="C17" s="3"/>
      <c r="D17" s="3"/>
      <c r="E17" s="3" t="s">
        <v>203</v>
      </c>
      <c r="F17" s="3"/>
      <c r="G17" s="3"/>
      <c r="H17" s="3" t="s">
        <v>198</v>
      </c>
      <c r="I17" s="3" t="s">
        <v>212</v>
      </c>
      <c r="J17" s="3">
        <v>112</v>
      </c>
      <c r="L17" t="s">
        <v>208</v>
      </c>
      <c r="M17" s="1" t="s">
        <v>143</v>
      </c>
      <c r="O17" s="4">
        <v>15</v>
      </c>
      <c r="P17" s="4" t="s">
        <v>57</v>
      </c>
      <c r="Q17" s="4" t="s">
        <v>58</v>
      </c>
      <c r="R17" s="4">
        <v>15</v>
      </c>
      <c r="T17" s="5" t="s">
        <v>213</v>
      </c>
      <c r="U17" s="5">
        <v>16</v>
      </c>
      <c r="V17" s="5" t="s">
        <v>214</v>
      </c>
      <c r="W17" s="5" t="s">
        <v>213</v>
      </c>
      <c r="X17" s="5" t="s">
        <v>215</v>
      </c>
      <c r="Y17" s="5">
        <v>15</v>
      </c>
      <c r="AA17">
        <v>15</v>
      </c>
      <c r="AC17">
        <v>15</v>
      </c>
    </row>
    <row r="18" spans="1:29" x14ac:dyDescent="0.4">
      <c r="A18" s="3"/>
      <c r="B18" s="3"/>
      <c r="C18" s="3"/>
      <c r="D18" s="3"/>
      <c r="E18" s="3"/>
      <c r="F18" s="3"/>
      <c r="G18" s="3"/>
      <c r="H18" s="3" t="s">
        <v>203</v>
      </c>
      <c r="I18" s="3" t="s">
        <v>216</v>
      </c>
      <c r="J18" s="3">
        <v>113</v>
      </c>
      <c r="L18" t="s">
        <v>208</v>
      </c>
      <c r="M18" s="1" t="s">
        <v>156</v>
      </c>
      <c r="O18" s="4">
        <v>16</v>
      </c>
      <c r="P18" s="4" t="s">
        <v>59</v>
      </c>
      <c r="Q18" s="4" t="s">
        <v>60</v>
      </c>
      <c r="R18" s="4">
        <v>16</v>
      </c>
      <c r="T18" s="5" t="s">
        <v>217</v>
      </c>
      <c r="U18" s="5">
        <v>18</v>
      </c>
      <c r="V18" s="5" t="s">
        <v>218</v>
      </c>
      <c r="W18" s="5" t="s">
        <v>217</v>
      </c>
      <c r="X18" s="5" t="s">
        <v>219</v>
      </c>
      <c r="Y18" s="5">
        <v>16</v>
      </c>
      <c r="AA18">
        <v>16</v>
      </c>
      <c r="AC18">
        <v>16</v>
      </c>
    </row>
    <row r="19" spans="1:29" x14ac:dyDescent="0.4">
      <c r="A19" t="s">
        <v>220</v>
      </c>
      <c r="L19" t="s">
        <v>208</v>
      </c>
      <c r="M19" s="1" t="s">
        <v>162</v>
      </c>
      <c r="O19" s="4">
        <v>17</v>
      </c>
      <c r="P19" s="4" t="s">
        <v>61</v>
      </c>
      <c r="Q19" s="4" t="s">
        <v>62</v>
      </c>
      <c r="R19" s="4">
        <v>17</v>
      </c>
      <c r="T19" s="5" t="s">
        <v>221</v>
      </c>
      <c r="U19" s="5">
        <v>19</v>
      </c>
      <c r="V19" s="5" t="s">
        <v>222</v>
      </c>
      <c r="W19" s="5" t="s">
        <v>221</v>
      </c>
      <c r="X19" s="5" t="s">
        <v>223</v>
      </c>
      <c r="Y19" s="5">
        <v>17</v>
      </c>
      <c r="AA19">
        <v>17</v>
      </c>
      <c r="AC19">
        <v>17</v>
      </c>
    </row>
    <row r="20" spans="1:29" x14ac:dyDescent="0.4">
      <c r="A20" t="s">
        <v>224</v>
      </c>
      <c r="L20" t="s">
        <v>208</v>
      </c>
      <c r="M20" s="1" t="s">
        <v>225</v>
      </c>
      <c r="O20" s="4">
        <v>18</v>
      </c>
      <c r="P20" s="4" t="s">
        <v>63</v>
      </c>
      <c r="Q20" s="4" t="s">
        <v>64</v>
      </c>
      <c r="R20" s="4">
        <v>18</v>
      </c>
      <c r="T20" s="5" t="s">
        <v>226</v>
      </c>
      <c r="U20" s="5">
        <v>20</v>
      </c>
      <c r="V20" s="5" t="s">
        <v>227</v>
      </c>
      <c r="W20" s="5" t="s">
        <v>226</v>
      </c>
      <c r="X20" s="5" t="s">
        <v>228</v>
      </c>
      <c r="Y20" s="5">
        <v>18</v>
      </c>
      <c r="AA20">
        <v>18</v>
      </c>
      <c r="AC20">
        <v>18</v>
      </c>
    </row>
    <row r="21" spans="1:29" x14ac:dyDescent="0.4">
      <c r="A21" t="s">
        <v>229</v>
      </c>
      <c r="L21" t="s">
        <v>208</v>
      </c>
      <c r="M21" s="1" t="s">
        <v>177</v>
      </c>
      <c r="O21" s="4">
        <v>19</v>
      </c>
      <c r="P21" s="4" t="s">
        <v>65</v>
      </c>
      <c r="Q21" s="4" t="s">
        <v>66</v>
      </c>
      <c r="R21" s="4">
        <v>19</v>
      </c>
      <c r="T21" s="5" t="s">
        <v>230</v>
      </c>
      <c r="U21" s="5">
        <v>15</v>
      </c>
      <c r="V21" s="5" t="s">
        <v>231</v>
      </c>
      <c r="W21" s="5" t="s">
        <v>230</v>
      </c>
      <c r="X21" s="5" t="s">
        <v>232</v>
      </c>
      <c r="Y21" s="5">
        <v>19</v>
      </c>
      <c r="AA21">
        <v>19</v>
      </c>
      <c r="AC21">
        <v>19</v>
      </c>
    </row>
    <row r="22" spans="1:29" x14ac:dyDescent="0.4">
      <c r="L22" t="s">
        <v>208</v>
      </c>
      <c r="M22" s="1" t="s">
        <v>183</v>
      </c>
      <c r="O22" s="4">
        <v>20</v>
      </c>
      <c r="P22" s="4" t="s">
        <v>67</v>
      </c>
      <c r="Q22" s="4" t="s">
        <v>68</v>
      </c>
      <c r="R22" s="4">
        <v>20</v>
      </c>
      <c r="T22" s="5" t="s">
        <v>233</v>
      </c>
      <c r="U22" s="5">
        <v>17</v>
      </c>
      <c r="V22" s="5" t="s">
        <v>234</v>
      </c>
      <c r="W22" s="5" t="s">
        <v>233</v>
      </c>
      <c r="X22" s="5" t="s">
        <v>235</v>
      </c>
      <c r="Y22" s="5">
        <v>20</v>
      </c>
      <c r="AA22">
        <v>20</v>
      </c>
      <c r="AC22">
        <v>20</v>
      </c>
    </row>
    <row r="23" spans="1:29" x14ac:dyDescent="0.4">
      <c r="L23" t="s">
        <v>208</v>
      </c>
      <c r="M23" s="1" t="s">
        <v>125</v>
      </c>
      <c r="O23" s="4">
        <v>21</v>
      </c>
      <c r="P23" s="4" t="s">
        <v>69</v>
      </c>
      <c r="Q23" s="4" t="s">
        <v>70</v>
      </c>
      <c r="R23" s="4">
        <v>22</v>
      </c>
      <c r="T23" s="5" t="s">
        <v>236</v>
      </c>
      <c r="U23" s="5">
        <v>21</v>
      </c>
      <c r="V23" s="5" t="s">
        <v>237</v>
      </c>
      <c r="W23" s="5" t="s">
        <v>236</v>
      </c>
      <c r="X23" s="5" t="s">
        <v>238</v>
      </c>
      <c r="Y23" s="5">
        <v>22</v>
      </c>
      <c r="AA23">
        <v>21</v>
      </c>
      <c r="AC23">
        <v>21</v>
      </c>
    </row>
    <row r="24" spans="1:29" x14ac:dyDescent="0.4">
      <c r="L24" t="s">
        <v>208</v>
      </c>
      <c r="M24" s="1" t="s">
        <v>198</v>
      </c>
      <c r="O24" s="4">
        <v>22</v>
      </c>
      <c r="P24" s="4" t="s">
        <v>71</v>
      </c>
      <c r="Q24" s="4" t="s">
        <v>72</v>
      </c>
      <c r="R24" s="4">
        <v>23</v>
      </c>
      <c r="T24" s="5" t="s">
        <v>239</v>
      </c>
      <c r="U24" s="5">
        <v>22</v>
      </c>
      <c r="V24" s="5" t="s">
        <v>240</v>
      </c>
      <c r="W24" s="5" t="s">
        <v>239</v>
      </c>
      <c r="X24" s="5" t="s">
        <v>241</v>
      </c>
      <c r="Y24" s="5">
        <v>23</v>
      </c>
      <c r="AA24">
        <v>22</v>
      </c>
      <c r="AC24">
        <v>22</v>
      </c>
    </row>
    <row r="25" spans="1:29" x14ac:dyDescent="0.4">
      <c r="L25" t="s">
        <v>208</v>
      </c>
      <c r="M25" s="1" t="s">
        <v>203</v>
      </c>
      <c r="O25" s="4">
        <v>23</v>
      </c>
      <c r="P25" s="4" t="s">
        <v>73</v>
      </c>
      <c r="Q25" s="4" t="s">
        <v>74</v>
      </c>
      <c r="R25" s="4">
        <v>24</v>
      </c>
      <c r="T25" s="5" t="s">
        <v>242</v>
      </c>
      <c r="U25" s="5">
        <v>23</v>
      </c>
      <c r="V25" s="5" t="s">
        <v>243</v>
      </c>
      <c r="W25" s="5" t="s">
        <v>242</v>
      </c>
      <c r="X25" s="5" t="s">
        <v>244</v>
      </c>
      <c r="Y25" s="5">
        <v>24</v>
      </c>
      <c r="AA25">
        <v>23</v>
      </c>
      <c r="AC25">
        <v>23</v>
      </c>
    </row>
    <row r="26" spans="1:29" x14ac:dyDescent="0.4">
      <c r="O26" s="4">
        <v>24</v>
      </c>
      <c r="P26" s="4" t="s">
        <v>75</v>
      </c>
      <c r="Q26" s="4" t="s">
        <v>76</v>
      </c>
      <c r="R26" s="4">
        <v>21</v>
      </c>
      <c r="T26" s="5" t="s">
        <v>245</v>
      </c>
      <c r="U26" s="5">
        <v>24</v>
      </c>
      <c r="V26" s="5" t="s">
        <v>246</v>
      </c>
      <c r="W26" s="5" t="s">
        <v>245</v>
      </c>
      <c r="X26" s="5" t="s">
        <v>247</v>
      </c>
      <c r="Y26" s="5">
        <v>21</v>
      </c>
      <c r="AA26">
        <v>24</v>
      </c>
      <c r="AC26">
        <v>24</v>
      </c>
    </row>
    <row r="27" spans="1:29" x14ac:dyDescent="0.4">
      <c r="A27" t="s">
        <v>248</v>
      </c>
      <c r="O27" s="4">
        <v>25</v>
      </c>
      <c r="P27" s="4" t="s">
        <v>77</v>
      </c>
      <c r="Q27" s="4" t="s">
        <v>78</v>
      </c>
      <c r="R27" s="4">
        <v>25</v>
      </c>
      <c r="T27" s="5" t="s">
        <v>249</v>
      </c>
      <c r="U27" s="5">
        <v>25</v>
      </c>
      <c r="V27" s="5" t="s">
        <v>250</v>
      </c>
      <c r="W27" s="5" t="s">
        <v>249</v>
      </c>
      <c r="X27" s="5" t="s">
        <v>251</v>
      </c>
      <c r="Y27" s="5">
        <v>25</v>
      </c>
      <c r="AA27">
        <v>25</v>
      </c>
      <c r="AC27">
        <v>25</v>
      </c>
    </row>
    <row r="28" spans="1:29" x14ac:dyDescent="0.4">
      <c r="A28" t="s">
        <v>252</v>
      </c>
      <c r="O28" s="4">
        <v>26</v>
      </c>
      <c r="P28" s="4" t="s">
        <v>79</v>
      </c>
      <c r="Q28" s="4" t="s">
        <v>80</v>
      </c>
      <c r="R28" s="4">
        <v>26</v>
      </c>
      <c r="T28" s="5" t="s">
        <v>253</v>
      </c>
      <c r="U28" s="5">
        <v>26</v>
      </c>
      <c r="V28" s="5" t="s">
        <v>254</v>
      </c>
      <c r="W28" s="5" t="s">
        <v>253</v>
      </c>
      <c r="X28" s="5" t="s">
        <v>255</v>
      </c>
      <c r="Y28" s="5">
        <v>26</v>
      </c>
      <c r="AA28">
        <v>26</v>
      </c>
      <c r="AC28">
        <v>26</v>
      </c>
    </row>
    <row r="29" spans="1:29" x14ac:dyDescent="0.4">
      <c r="A29" t="s">
        <v>256</v>
      </c>
      <c r="O29" s="4">
        <v>27</v>
      </c>
      <c r="P29" s="4" t="s">
        <v>81</v>
      </c>
      <c r="Q29" s="4" t="s">
        <v>82</v>
      </c>
      <c r="R29" s="4">
        <v>27</v>
      </c>
      <c r="T29" s="5" t="s">
        <v>257</v>
      </c>
      <c r="U29" s="5">
        <v>27</v>
      </c>
      <c r="V29" s="5" t="s">
        <v>258</v>
      </c>
      <c r="W29" s="5" t="s">
        <v>257</v>
      </c>
      <c r="X29" s="5" t="s">
        <v>259</v>
      </c>
      <c r="Y29" s="5">
        <v>27</v>
      </c>
      <c r="AA29">
        <v>27</v>
      </c>
      <c r="AC29">
        <v>27</v>
      </c>
    </row>
    <row r="30" spans="1:29" x14ac:dyDescent="0.4">
      <c r="A30" t="s">
        <v>260</v>
      </c>
      <c r="O30" s="4">
        <v>28</v>
      </c>
      <c r="P30" s="4" t="s">
        <v>83</v>
      </c>
      <c r="Q30" s="4" t="s">
        <v>84</v>
      </c>
      <c r="R30" s="4">
        <v>28</v>
      </c>
      <c r="T30" s="5" t="s">
        <v>261</v>
      </c>
      <c r="U30" s="5">
        <v>28</v>
      </c>
      <c r="V30" s="5" t="s">
        <v>262</v>
      </c>
      <c r="W30" s="5" t="s">
        <v>261</v>
      </c>
      <c r="X30" s="5" t="s">
        <v>263</v>
      </c>
      <c r="Y30" s="5">
        <v>28</v>
      </c>
      <c r="AA30">
        <v>28</v>
      </c>
      <c r="AC30">
        <v>28</v>
      </c>
    </row>
    <row r="31" spans="1:29" x14ac:dyDescent="0.4">
      <c r="O31" s="4">
        <v>29</v>
      </c>
      <c r="P31" s="4" t="s">
        <v>85</v>
      </c>
      <c r="Q31" s="4" t="s">
        <v>86</v>
      </c>
      <c r="R31" s="4">
        <v>29</v>
      </c>
      <c r="T31" s="5" t="s">
        <v>264</v>
      </c>
      <c r="U31" s="5">
        <v>29</v>
      </c>
      <c r="V31" s="5" t="s">
        <v>265</v>
      </c>
      <c r="W31" s="5" t="s">
        <v>264</v>
      </c>
      <c r="X31" s="5" t="s">
        <v>266</v>
      </c>
      <c r="Y31" s="5">
        <v>29</v>
      </c>
      <c r="AA31">
        <v>29</v>
      </c>
      <c r="AC31">
        <v>29</v>
      </c>
    </row>
    <row r="32" spans="1:29" x14ac:dyDescent="0.4">
      <c r="O32" s="4">
        <v>30</v>
      </c>
      <c r="P32" s="4" t="s">
        <v>87</v>
      </c>
      <c r="Q32" s="4" t="s">
        <v>88</v>
      </c>
      <c r="R32" s="4">
        <v>30</v>
      </c>
      <c r="T32" s="5" t="s">
        <v>267</v>
      </c>
      <c r="U32" s="5">
        <v>30</v>
      </c>
      <c r="V32" s="5" t="s">
        <v>268</v>
      </c>
      <c r="W32" s="5" t="s">
        <v>267</v>
      </c>
      <c r="X32" s="5" t="s">
        <v>269</v>
      </c>
      <c r="Y32" s="5">
        <v>30</v>
      </c>
      <c r="AA32">
        <v>30</v>
      </c>
      <c r="AC32">
        <v>30</v>
      </c>
    </row>
    <row r="33" spans="15:29" x14ac:dyDescent="0.4">
      <c r="O33" s="4">
        <v>31</v>
      </c>
      <c r="P33" s="4" t="s">
        <v>89</v>
      </c>
      <c r="Q33" s="4" t="s">
        <v>90</v>
      </c>
      <c r="R33" s="4">
        <v>31</v>
      </c>
      <c r="T33" s="5" t="s">
        <v>270</v>
      </c>
      <c r="U33" s="5">
        <v>31</v>
      </c>
      <c r="V33" s="5" t="s">
        <v>271</v>
      </c>
      <c r="W33" s="5" t="s">
        <v>270</v>
      </c>
      <c r="X33" s="5" t="s">
        <v>272</v>
      </c>
      <c r="Y33" s="5">
        <v>31</v>
      </c>
      <c r="AA33">
        <v>31</v>
      </c>
      <c r="AC33">
        <v>31</v>
      </c>
    </row>
    <row r="34" spans="15:29" x14ac:dyDescent="0.4">
      <c r="O34" s="4">
        <v>32</v>
      </c>
      <c r="P34" s="4" t="s">
        <v>91</v>
      </c>
      <c r="Q34" s="4" t="s">
        <v>92</v>
      </c>
      <c r="R34" s="4">
        <v>32</v>
      </c>
      <c r="T34" s="5" t="s">
        <v>273</v>
      </c>
      <c r="U34" s="5">
        <v>32</v>
      </c>
      <c r="V34" s="5" t="s">
        <v>274</v>
      </c>
      <c r="W34" s="5" t="s">
        <v>273</v>
      </c>
      <c r="X34" s="5" t="s">
        <v>275</v>
      </c>
      <c r="Y34" s="5">
        <v>32</v>
      </c>
      <c r="AA34">
        <v>32</v>
      </c>
    </row>
    <row r="35" spans="15:29" x14ac:dyDescent="0.4">
      <c r="O35" s="4">
        <v>33</v>
      </c>
      <c r="P35" s="4" t="s">
        <v>93</v>
      </c>
      <c r="Q35" s="4" t="s">
        <v>94</v>
      </c>
      <c r="R35" s="4">
        <v>33</v>
      </c>
      <c r="T35" s="5" t="s">
        <v>276</v>
      </c>
      <c r="U35" s="5">
        <v>33</v>
      </c>
      <c r="V35" s="5" t="s">
        <v>277</v>
      </c>
      <c r="W35" s="5" t="s">
        <v>276</v>
      </c>
      <c r="X35" s="5" t="s">
        <v>278</v>
      </c>
      <c r="Y35" s="5">
        <v>33</v>
      </c>
      <c r="AA35">
        <v>33</v>
      </c>
    </row>
    <row r="36" spans="15:29" x14ac:dyDescent="0.4">
      <c r="O36" s="4">
        <v>34</v>
      </c>
      <c r="P36" s="4" t="s">
        <v>95</v>
      </c>
      <c r="Q36" s="4" t="s">
        <v>96</v>
      </c>
      <c r="R36" s="4">
        <v>34</v>
      </c>
      <c r="T36" s="5" t="s">
        <v>279</v>
      </c>
      <c r="U36" s="5">
        <v>34</v>
      </c>
      <c r="V36" s="5" t="s">
        <v>280</v>
      </c>
      <c r="W36" s="5" t="s">
        <v>279</v>
      </c>
      <c r="X36" s="5" t="s">
        <v>281</v>
      </c>
      <c r="Y36" s="5">
        <v>34</v>
      </c>
      <c r="AA36">
        <v>34</v>
      </c>
    </row>
    <row r="37" spans="15:29" x14ac:dyDescent="0.4">
      <c r="O37" s="4">
        <v>35</v>
      </c>
      <c r="P37" s="4" t="s">
        <v>97</v>
      </c>
      <c r="Q37" s="4" t="s">
        <v>98</v>
      </c>
      <c r="R37" s="4">
        <v>35</v>
      </c>
      <c r="T37" s="5" t="s">
        <v>282</v>
      </c>
      <c r="U37" s="5">
        <v>35</v>
      </c>
      <c r="V37" s="5" t="s">
        <v>283</v>
      </c>
      <c r="W37" s="5" t="s">
        <v>282</v>
      </c>
      <c r="X37" s="5" t="s">
        <v>284</v>
      </c>
      <c r="Y37" s="5">
        <v>35</v>
      </c>
      <c r="AA37">
        <v>35</v>
      </c>
    </row>
    <row r="38" spans="15:29" x14ac:dyDescent="0.4">
      <c r="O38" s="4">
        <v>36</v>
      </c>
      <c r="P38" s="4" t="s">
        <v>99</v>
      </c>
      <c r="Q38" s="4" t="s">
        <v>100</v>
      </c>
      <c r="R38" s="4">
        <v>36</v>
      </c>
      <c r="T38" s="5" t="s">
        <v>285</v>
      </c>
      <c r="U38" s="5">
        <v>37</v>
      </c>
      <c r="V38" s="5" t="s">
        <v>286</v>
      </c>
      <c r="W38" s="5" t="s">
        <v>285</v>
      </c>
      <c r="X38" s="5" t="s">
        <v>287</v>
      </c>
      <c r="Y38" s="5">
        <v>36</v>
      </c>
      <c r="AA38">
        <v>36</v>
      </c>
    </row>
    <row r="39" spans="15:29" x14ac:dyDescent="0.4">
      <c r="O39" s="4">
        <v>37</v>
      </c>
      <c r="P39" s="4" t="s">
        <v>101</v>
      </c>
      <c r="Q39" s="4" t="s">
        <v>102</v>
      </c>
      <c r="R39" s="4">
        <v>37</v>
      </c>
      <c r="T39" s="5" t="s">
        <v>288</v>
      </c>
      <c r="U39" s="5">
        <v>36</v>
      </c>
      <c r="V39" s="5" t="s">
        <v>289</v>
      </c>
      <c r="W39" s="5" t="s">
        <v>288</v>
      </c>
      <c r="X39" s="5" t="s">
        <v>290</v>
      </c>
      <c r="Y39" s="5">
        <v>37</v>
      </c>
      <c r="AA39">
        <v>37</v>
      </c>
    </row>
    <row r="40" spans="15:29" x14ac:dyDescent="0.4">
      <c r="O40" s="4">
        <v>38</v>
      </c>
      <c r="P40" s="4" t="s">
        <v>103</v>
      </c>
      <c r="Q40" s="4" t="s">
        <v>104</v>
      </c>
      <c r="R40" s="4">
        <v>38</v>
      </c>
      <c r="T40" s="5" t="s">
        <v>291</v>
      </c>
      <c r="U40" s="5">
        <v>38</v>
      </c>
      <c r="V40" s="5" t="s">
        <v>292</v>
      </c>
      <c r="W40" s="5" t="s">
        <v>291</v>
      </c>
      <c r="X40" s="5" t="s">
        <v>293</v>
      </c>
      <c r="Y40" s="5">
        <v>38</v>
      </c>
      <c r="AA40">
        <v>38</v>
      </c>
    </row>
    <row r="41" spans="15:29" x14ac:dyDescent="0.4">
      <c r="O41" s="4">
        <v>39</v>
      </c>
      <c r="P41" s="4" t="s">
        <v>105</v>
      </c>
      <c r="Q41" s="4" t="s">
        <v>106</v>
      </c>
      <c r="R41" s="4">
        <v>39</v>
      </c>
      <c r="T41" s="5" t="s">
        <v>294</v>
      </c>
      <c r="U41" s="5">
        <v>39</v>
      </c>
      <c r="V41" s="5" t="s">
        <v>295</v>
      </c>
      <c r="W41" s="5" t="s">
        <v>294</v>
      </c>
      <c r="X41" s="5" t="s">
        <v>296</v>
      </c>
      <c r="Y41" s="5">
        <v>39</v>
      </c>
      <c r="AA41">
        <v>39</v>
      </c>
    </row>
    <row r="42" spans="15:29" x14ac:dyDescent="0.4">
      <c r="O42" s="4">
        <v>40</v>
      </c>
      <c r="P42" s="4" t="s">
        <v>107</v>
      </c>
      <c r="Q42" s="4" t="s">
        <v>108</v>
      </c>
      <c r="R42" s="4">
        <v>40</v>
      </c>
      <c r="T42" s="5" t="s">
        <v>297</v>
      </c>
      <c r="U42" s="5">
        <v>40</v>
      </c>
      <c r="V42" s="5" t="s">
        <v>298</v>
      </c>
      <c r="W42" s="5" t="s">
        <v>297</v>
      </c>
      <c r="X42" s="5" t="s">
        <v>299</v>
      </c>
      <c r="Y42" s="5">
        <v>40</v>
      </c>
      <c r="AA42">
        <v>40</v>
      </c>
    </row>
    <row r="43" spans="15:29" x14ac:dyDescent="0.4">
      <c r="O43" s="4">
        <v>41</v>
      </c>
      <c r="P43" s="4" t="s">
        <v>109</v>
      </c>
      <c r="Q43" s="4" t="s">
        <v>110</v>
      </c>
      <c r="R43" s="4">
        <v>41</v>
      </c>
      <c r="T43" s="5" t="s">
        <v>300</v>
      </c>
      <c r="U43" s="5">
        <v>41</v>
      </c>
      <c r="V43" s="5" t="s">
        <v>301</v>
      </c>
      <c r="W43" s="5" t="s">
        <v>300</v>
      </c>
      <c r="X43" s="5" t="s">
        <v>302</v>
      </c>
      <c r="Y43" s="5">
        <v>41</v>
      </c>
      <c r="AA43">
        <v>41</v>
      </c>
    </row>
    <row r="44" spans="15:29" x14ac:dyDescent="0.4">
      <c r="O44" s="4">
        <v>42</v>
      </c>
      <c r="P44" s="4" t="s">
        <v>111</v>
      </c>
      <c r="Q44" s="4" t="s">
        <v>112</v>
      </c>
      <c r="R44" s="4">
        <v>42</v>
      </c>
      <c r="T44" s="5" t="s">
        <v>303</v>
      </c>
      <c r="U44" s="5">
        <v>42</v>
      </c>
      <c r="V44" s="5" t="s">
        <v>304</v>
      </c>
      <c r="W44" s="5" t="s">
        <v>303</v>
      </c>
      <c r="X44" s="5" t="s">
        <v>305</v>
      </c>
      <c r="Y44" s="5">
        <v>42</v>
      </c>
      <c r="AA44">
        <v>42</v>
      </c>
    </row>
    <row r="45" spans="15:29" x14ac:dyDescent="0.4">
      <c r="O45" s="4">
        <v>43</v>
      </c>
      <c r="P45" s="4" t="s">
        <v>113</v>
      </c>
      <c r="Q45" s="4" t="s">
        <v>114</v>
      </c>
      <c r="R45" s="4">
        <v>43</v>
      </c>
      <c r="T45" s="5" t="s">
        <v>306</v>
      </c>
      <c r="U45" s="5">
        <v>43</v>
      </c>
      <c r="V45" s="5" t="s">
        <v>307</v>
      </c>
      <c r="W45" s="5" t="s">
        <v>306</v>
      </c>
      <c r="X45" s="5" t="s">
        <v>308</v>
      </c>
      <c r="Y45" s="5">
        <v>43</v>
      </c>
      <c r="AA45">
        <v>43</v>
      </c>
    </row>
    <row r="46" spans="15:29" x14ac:dyDescent="0.4">
      <c r="O46" s="4">
        <v>44</v>
      </c>
      <c r="P46" s="4" t="s">
        <v>115</v>
      </c>
      <c r="Q46" s="4" t="s">
        <v>116</v>
      </c>
      <c r="R46" s="4">
        <v>44</v>
      </c>
      <c r="T46" s="5" t="s">
        <v>309</v>
      </c>
      <c r="U46" s="5">
        <v>44</v>
      </c>
      <c r="V46" s="5" t="s">
        <v>310</v>
      </c>
      <c r="W46" s="5" t="s">
        <v>309</v>
      </c>
      <c r="X46" s="5" t="s">
        <v>311</v>
      </c>
      <c r="Y46" s="5">
        <v>44</v>
      </c>
      <c r="AA46">
        <v>44</v>
      </c>
    </row>
    <row r="47" spans="15:29" x14ac:dyDescent="0.4">
      <c r="O47" s="4">
        <v>45</v>
      </c>
      <c r="P47" s="4" t="s">
        <v>117</v>
      </c>
      <c r="Q47" s="4" t="s">
        <v>118</v>
      </c>
      <c r="R47" s="4">
        <v>45</v>
      </c>
      <c r="T47" s="5" t="s">
        <v>312</v>
      </c>
      <c r="U47" s="5">
        <v>45</v>
      </c>
      <c r="V47" s="5" t="s">
        <v>313</v>
      </c>
      <c r="W47" s="5" t="s">
        <v>312</v>
      </c>
      <c r="X47" s="5" t="s">
        <v>314</v>
      </c>
      <c r="Y47" s="5">
        <v>45</v>
      </c>
      <c r="AA47">
        <v>45</v>
      </c>
    </row>
    <row r="48" spans="15:29" x14ac:dyDescent="0.4">
      <c r="O48" s="4">
        <v>46</v>
      </c>
      <c r="P48" s="4" t="s">
        <v>119</v>
      </c>
      <c r="Q48" s="4" t="s">
        <v>120</v>
      </c>
      <c r="R48" s="4">
        <v>46</v>
      </c>
      <c r="T48" s="5" t="s">
        <v>315</v>
      </c>
      <c r="U48" s="5">
        <v>46</v>
      </c>
      <c r="V48" s="5" t="s">
        <v>316</v>
      </c>
      <c r="W48" s="5" t="s">
        <v>315</v>
      </c>
      <c r="X48" s="5" t="s">
        <v>317</v>
      </c>
      <c r="Y48" s="5">
        <v>46</v>
      </c>
      <c r="AA48">
        <v>46</v>
      </c>
    </row>
    <row r="49" spans="15:27" x14ac:dyDescent="0.4">
      <c r="O49" s="4">
        <v>47</v>
      </c>
      <c r="P49" s="4" t="s">
        <v>121</v>
      </c>
      <c r="Q49" s="4" t="s">
        <v>122</v>
      </c>
      <c r="R49" s="4">
        <v>47</v>
      </c>
      <c r="T49" s="5" t="s">
        <v>318</v>
      </c>
      <c r="U49" s="5">
        <v>47</v>
      </c>
      <c r="V49" s="5" t="s">
        <v>319</v>
      </c>
      <c r="W49" s="5" t="s">
        <v>318</v>
      </c>
      <c r="X49" s="5" t="s">
        <v>320</v>
      </c>
      <c r="Y49" s="5">
        <v>47</v>
      </c>
      <c r="AA49">
        <v>47</v>
      </c>
    </row>
    <row r="50" spans="15:27" x14ac:dyDescent="0.4">
      <c r="O50" s="4">
        <v>48</v>
      </c>
      <c r="P50" s="4" t="s">
        <v>321</v>
      </c>
      <c r="Q50" s="4" t="s">
        <v>322</v>
      </c>
      <c r="R50" s="4">
        <v>48</v>
      </c>
      <c r="AA50">
        <v>48</v>
      </c>
    </row>
    <row r="51" spans="15:27" x14ac:dyDescent="0.4">
      <c r="O51" s="4">
        <v>49</v>
      </c>
      <c r="P51" s="4" t="s">
        <v>323</v>
      </c>
      <c r="Q51" s="4" t="s">
        <v>324</v>
      </c>
      <c r="R51" s="4">
        <v>49</v>
      </c>
      <c r="AA51">
        <v>49</v>
      </c>
    </row>
    <row r="52" spans="15:27" x14ac:dyDescent="0.4">
      <c r="O52" s="4">
        <v>50</v>
      </c>
      <c r="P52" s="4" t="s">
        <v>325</v>
      </c>
      <c r="Q52" s="4" t="s">
        <v>326</v>
      </c>
      <c r="R52" s="4">
        <v>50</v>
      </c>
      <c r="AA52">
        <v>50</v>
      </c>
    </row>
    <row r="53" spans="15:27" x14ac:dyDescent="0.4">
      <c r="O53" s="4">
        <v>51</v>
      </c>
      <c r="P53" s="4" t="s">
        <v>327</v>
      </c>
      <c r="Q53" s="4" t="s">
        <v>328</v>
      </c>
      <c r="R53" s="4">
        <v>51</v>
      </c>
      <c r="AA53">
        <v>51</v>
      </c>
    </row>
    <row r="54" spans="15:27" x14ac:dyDescent="0.4">
      <c r="O54" s="4">
        <v>52</v>
      </c>
      <c r="P54" s="4" t="s">
        <v>329</v>
      </c>
      <c r="Q54" s="4" t="s">
        <v>330</v>
      </c>
      <c r="R54" s="4">
        <v>52</v>
      </c>
      <c r="AA54">
        <v>52</v>
      </c>
    </row>
    <row r="55" spans="15:27" x14ac:dyDescent="0.4">
      <c r="O55" s="4">
        <v>53</v>
      </c>
      <c r="P55" s="4" t="s">
        <v>331</v>
      </c>
      <c r="Q55" s="4" t="s">
        <v>332</v>
      </c>
      <c r="R55" s="4">
        <v>53</v>
      </c>
      <c r="AA55">
        <v>53</v>
      </c>
    </row>
    <row r="56" spans="15:27" x14ac:dyDescent="0.4">
      <c r="O56" s="4">
        <v>54</v>
      </c>
      <c r="P56" s="4" t="s">
        <v>333</v>
      </c>
      <c r="Q56" s="4" t="s">
        <v>334</v>
      </c>
      <c r="R56" s="4">
        <v>54</v>
      </c>
      <c r="AA56">
        <v>54</v>
      </c>
    </row>
    <row r="57" spans="15:27" x14ac:dyDescent="0.4">
      <c r="O57" s="4">
        <v>55</v>
      </c>
      <c r="P57" s="4" t="s">
        <v>335</v>
      </c>
      <c r="Q57" s="4" t="s">
        <v>336</v>
      </c>
      <c r="R57" s="4">
        <v>55</v>
      </c>
      <c r="AA57">
        <v>55</v>
      </c>
    </row>
    <row r="58" spans="15:27" x14ac:dyDescent="0.4">
      <c r="O58" s="4">
        <v>56</v>
      </c>
      <c r="P58" s="4" t="s">
        <v>337</v>
      </c>
      <c r="Q58" s="4" t="s">
        <v>338</v>
      </c>
      <c r="R58" s="4">
        <v>56</v>
      </c>
      <c r="AA58">
        <v>56</v>
      </c>
    </row>
    <row r="59" spans="15:27" x14ac:dyDescent="0.4">
      <c r="O59" s="4">
        <v>57</v>
      </c>
      <c r="P59" s="4" t="s">
        <v>339</v>
      </c>
      <c r="Q59" s="4" t="s">
        <v>339</v>
      </c>
      <c r="R59" s="4">
        <v>57</v>
      </c>
      <c r="AA59">
        <v>57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22B1-1548-4218-A7A5-3BE9741F8B4D}">
  <dimension ref="A1:K20"/>
  <sheetViews>
    <sheetView tabSelected="1" view="pageBreakPreview" zoomScaleNormal="100" zoomScaleSheetLayoutView="100" workbookViewId="0">
      <selection activeCell="N4" sqref="N4"/>
    </sheetView>
  </sheetViews>
  <sheetFormatPr defaultRowHeight="18.75" x14ac:dyDescent="0.4"/>
  <cols>
    <col min="9" max="9" width="7" customWidth="1"/>
    <col min="10" max="10" width="5.75" customWidth="1"/>
    <col min="11" max="11" width="6.125" customWidth="1"/>
    <col min="12" max="12" width="5.625" customWidth="1"/>
  </cols>
  <sheetData>
    <row r="1" spans="1:11" ht="29.25" customHeight="1" x14ac:dyDescent="0.4">
      <c r="A1" s="14" t="s">
        <v>356</v>
      </c>
      <c r="B1" s="14"/>
      <c r="C1" s="14"/>
    </row>
    <row r="2" spans="1:11" ht="30" customHeight="1" x14ac:dyDescent="0.4"/>
    <row r="3" spans="1:11" ht="33" x14ac:dyDescent="0.4">
      <c r="A3" s="7" t="s">
        <v>359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61.5" customHeight="1" x14ac:dyDescent="0.4">
      <c r="A4" s="8" t="s">
        <v>355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30" customHeight="1" thickBot="1" x14ac:dyDescent="0.45"/>
    <row r="6" spans="1:11" ht="54" customHeight="1" x14ac:dyDescent="0.4">
      <c r="A6" s="20" t="s">
        <v>354</v>
      </c>
      <c r="B6" s="21"/>
      <c r="C6" s="22"/>
      <c r="D6" s="9"/>
      <c r="E6" s="9"/>
      <c r="F6" s="9"/>
      <c r="G6" s="9"/>
      <c r="H6" s="9"/>
      <c r="I6" s="9"/>
      <c r="J6" s="9"/>
      <c r="K6" s="15"/>
    </row>
    <row r="7" spans="1:11" ht="54" customHeight="1" x14ac:dyDescent="0.4">
      <c r="A7" s="23" t="s">
        <v>357</v>
      </c>
      <c r="B7" s="24"/>
      <c r="C7" s="25"/>
      <c r="D7" s="10"/>
      <c r="E7" s="10"/>
      <c r="F7" s="10"/>
      <c r="G7" s="10"/>
      <c r="H7" s="10"/>
      <c r="I7" s="10"/>
      <c r="J7" s="10"/>
      <c r="K7" s="11"/>
    </row>
    <row r="8" spans="1:11" ht="54" customHeight="1" x14ac:dyDescent="0.4">
      <c r="A8" s="23" t="s">
        <v>353</v>
      </c>
      <c r="B8" s="24"/>
      <c r="C8" s="25"/>
      <c r="D8" s="10"/>
      <c r="E8" s="10"/>
      <c r="F8" s="10"/>
      <c r="G8" s="10"/>
      <c r="H8" s="10"/>
      <c r="I8" s="10"/>
      <c r="J8" s="10"/>
      <c r="K8" s="11"/>
    </row>
    <row r="9" spans="1:11" ht="54" customHeight="1" x14ac:dyDescent="0.4">
      <c r="A9" s="26" t="s">
        <v>352</v>
      </c>
      <c r="B9" s="27"/>
      <c r="C9" s="28"/>
      <c r="D9" s="10"/>
      <c r="E9" s="10"/>
      <c r="F9" s="10"/>
      <c r="G9" s="10"/>
      <c r="H9" s="10"/>
      <c r="I9" s="10"/>
      <c r="J9" s="10"/>
      <c r="K9" s="11"/>
    </row>
    <row r="10" spans="1:11" ht="54" customHeight="1" thickBot="1" x14ac:dyDescent="0.45">
      <c r="A10" s="29" t="s">
        <v>351</v>
      </c>
      <c r="B10" s="30"/>
      <c r="C10" s="31"/>
      <c r="D10" s="12"/>
      <c r="E10" s="12"/>
      <c r="F10" s="12"/>
      <c r="G10" s="12"/>
      <c r="H10" s="12"/>
      <c r="I10" s="12"/>
      <c r="J10" s="12"/>
      <c r="K10" s="13"/>
    </row>
    <row r="11" spans="1:11" ht="30" customHeight="1" thickBot="1" x14ac:dyDescent="0.45"/>
    <row r="12" spans="1:11" ht="54" customHeight="1" x14ac:dyDescent="0.4">
      <c r="A12" s="16" t="s">
        <v>350</v>
      </c>
      <c r="B12" s="17"/>
      <c r="C12" s="17"/>
      <c r="D12" s="51"/>
      <c r="E12" s="34" t="s">
        <v>349</v>
      </c>
      <c r="F12" s="32"/>
      <c r="G12" s="32"/>
      <c r="H12" s="35">
        <f>D12*4000</f>
        <v>0</v>
      </c>
      <c r="I12" s="36"/>
      <c r="J12" s="37"/>
      <c r="K12" s="38" t="s">
        <v>342</v>
      </c>
    </row>
    <row r="13" spans="1:11" ht="54" customHeight="1" x14ac:dyDescent="0.4">
      <c r="A13" s="18" t="s">
        <v>348</v>
      </c>
      <c r="B13" s="19"/>
      <c r="C13" s="19"/>
      <c r="D13" s="52"/>
      <c r="E13" s="43" t="s">
        <v>360</v>
      </c>
      <c r="F13" s="33"/>
      <c r="G13" s="33"/>
      <c r="H13" s="39">
        <f>D13*500</f>
        <v>0</v>
      </c>
      <c r="I13" s="40"/>
      <c r="J13" s="41"/>
      <c r="K13" s="42" t="s">
        <v>342</v>
      </c>
    </row>
    <row r="14" spans="1:11" ht="54" customHeight="1" x14ac:dyDescent="0.4">
      <c r="A14" s="18" t="s">
        <v>347</v>
      </c>
      <c r="B14" s="19"/>
      <c r="C14" s="19"/>
      <c r="D14" s="52"/>
      <c r="E14" s="43" t="s">
        <v>346</v>
      </c>
      <c r="F14" s="33"/>
      <c r="G14" s="33"/>
      <c r="H14" s="39">
        <f>D14*2000</f>
        <v>0</v>
      </c>
      <c r="I14" s="40"/>
      <c r="J14" s="41"/>
      <c r="K14" s="42" t="s">
        <v>342</v>
      </c>
    </row>
    <row r="15" spans="1:11" ht="54" customHeight="1" x14ac:dyDescent="0.4">
      <c r="A15" s="18" t="s">
        <v>345</v>
      </c>
      <c r="B15" s="19"/>
      <c r="C15" s="19"/>
      <c r="D15" s="52"/>
      <c r="E15" s="43" t="s">
        <v>344</v>
      </c>
      <c r="F15" s="33"/>
      <c r="G15" s="33"/>
      <c r="H15" s="39">
        <f>D15*1000</f>
        <v>0</v>
      </c>
      <c r="I15" s="40"/>
      <c r="J15" s="41"/>
      <c r="K15" s="42" t="s">
        <v>342</v>
      </c>
    </row>
    <row r="16" spans="1:11" ht="54" customHeight="1" thickBot="1" x14ac:dyDescent="0.45">
      <c r="A16" s="44" t="s">
        <v>343</v>
      </c>
      <c r="B16" s="45"/>
      <c r="C16" s="45"/>
      <c r="D16" s="45"/>
      <c r="E16" s="45"/>
      <c r="F16" s="45"/>
      <c r="G16" s="46"/>
      <c r="H16" s="47">
        <f>SUM(H12:J15)</f>
        <v>0</v>
      </c>
      <c r="I16" s="48"/>
      <c r="J16" s="49"/>
      <c r="K16" s="50" t="s">
        <v>342</v>
      </c>
    </row>
    <row r="17" spans="1:1" ht="30" customHeight="1" x14ac:dyDescent="0.4"/>
    <row r="18" spans="1:1" ht="19.5" x14ac:dyDescent="0.4">
      <c r="A18" s="6" t="s">
        <v>358</v>
      </c>
    </row>
    <row r="19" spans="1:1" ht="19.5" x14ac:dyDescent="0.4">
      <c r="A19" s="6" t="s">
        <v>341</v>
      </c>
    </row>
    <row r="20" spans="1:1" ht="19.5" x14ac:dyDescent="0.4">
      <c r="A20" s="6" t="s">
        <v>340</v>
      </c>
    </row>
  </sheetData>
  <mergeCells count="27">
    <mergeCell ref="A1:C1"/>
    <mergeCell ref="A6:C6"/>
    <mergeCell ref="D6:K6"/>
    <mergeCell ref="D7:K7"/>
    <mergeCell ref="A13:C13"/>
    <mergeCell ref="A15:C15"/>
    <mergeCell ref="D9:K9"/>
    <mergeCell ref="D10:K10"/>
    <mergeCell ref="A7:C7"/>
    <mergeCell ref="A8:C8"/>
    <mergeCell ref="A9:C9"/>
    <mergeCell ref="A10:C10"/>
    <mergeCell ref="A14:C14"/>
    <mergeCell ref="D8:K8"/>
    <mergeCell ref="A3:K3"/>
    <mergeCell ref="A4:K4"/>
    <mergeCell ref="A16:G16"/>
    <mergeCell ref="E12:G12"/>
    <mergeCell ref="H16:J16"/>
    <mergeCell ref="E13:G13"/>
    <mergeCell ref="E14:G14"/>
    <mergeCell ref="E15:G15"/>
    <mergeCell ref="H12:J12"/>
    <mergeCell ref="H13:J13"/>
    <mergeCell ref="H14:J14"/>
    <mergeCell ref="H15:J15"/>
    <mergeCell ref="A12:C12"/>
  </mergeCells>
  <phoneticPr fontId="1"/>
  <dataValidations count="2">
    <dataValidation imeMode="off" allowBlank="1" showInputMessage="1" showErrorMessage="1" sqref="D9:I10 D12:D15" xr:uid="{5578850F-7051-4181-A660-503B1447FA31}"/>
    <dataValidation imeMode="hiragana" allowBlank="1" showInputMessage="1" showErrorMessage="1" sqref="D6:D8 E8:I8" xr:uid="{F2058087-55AA-47E4-BE70-DC6681E91951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colBreaks count="1" manualBreakCount="1">
    <brk id="11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4"/>
  <sheetViews>
    <sheetView workbookViewId="0"/>
  </sheetViews>
  <sheetFormatPr defaultRowHeight="18.75" x14ac:dyDescent="0.4"/>
  <cols>
    <col min="2" max="2" width="3.375" customWidth="1"/>
    <col min="3" max="3" width="13.75" customWidth="1"/>
    <col min="4" max="4" width="12" customWidth="1"/>
    <col min="5" max="5" width="3.375" customWidth="1"/>
    <col min="6" max="6" width="13.75" customWidth="1"/>
  </cols>
  <sheetData>
    <row r="2" spans="2:6" x14ac:dyDescent="0.4">
      <c r="B2" s="2">
        <v>1</v>
      </c>
      <c r="C2" s="2" t="s">
        <v>2</v>
      </c>
      <c r="E2" s="2">
        <v>1</v>
      </c>
      <c r="F2" s="2" t="s">
        <v>14</v>
      </c>
    </row>
    <row r="3" spans="2:6" x14ac:dyDescent="0.4">
      <c r="B3" s="2">
        <v>2</v>
      </c>
      <c r="C3" s="2" t="s">
        <v>3</v>
      </c>
      <c r="E3" s="2">
        <v>2</v>
      </c>
      <c r="F3" s="2" t="s">
        <v>15</v>
      </c>
    </row>
    <row r="4" spans="2:6" x14ac:dyDescent="0.4">
      <c r="B4" s="2">
        <v>3</v>
      </c>
      <c r="C4" s="2" t="s">
        <v>4</v>
      </c>
      <c r="E4" s="2">
        <v>3</v>
      </c>
      <c r="F4" s="2" t="s">
        <v>16</v>
      </c>
    </row>
    <row r="5" spans="2:6" x14ac:dyDescent="0.4">
      <c r="B5" s="2">
        <v>4</v>
      </c>
      <c r="C5" s="2" t="s">
        <v>5</v>
      </c>
      <c r="E5" s="2">
        <v>4</v>
      </c>
      <c r="F5" s="2" t="s">
        <v>17</v>
      </c>
    </row>
    <row r="6" spans="2:6" x14ac:dyDescent="0.4">
      <c r="B6" s="2">
        <v>5</v>
      </c>
      <c r="C6" s="2" t="s">
        <v>6</v>
      </c>
      <c r="E6" s="2">
        <v>5</v>
      </c>
      <c r="F6" s="2" t="s">
        <v>22</v>
      </c>
    </row>
    <row r="7" spans="2:6" x14ac:dyDescent="0.4">
      <c r="B7" s="2">
        <v>6</v>
      </c>
      <c r="C7" s="2" t="s">
        <v>7</v>
      </c>
      <c r="E7" s="2">
        <v>6</v>
      </c>
      <c r="F7" s="2" t="s">
        <v>18</v>
      </c>
    </row>
    <row r="8" spans="2:6" x14ac:dyDescent="0.4">
      <c r="B8" s="2">
        <v>7</v>
      </c>
      <c r="C8" s="2" t="s">
        <v>8</v>
      </c>
      <c r="E8" s="2">
        <v>7</v>
      </c>
      <c r="F8" s="2" t="s">
        <v>19</v>
      </c>
    </row>
    <row r="9" spans="2:6" x14ac:dyDescent="0.4">
      <c r="B9" s="2">
        <v>8</v>
      </c>
      <c r="C9" s="2" t="s">
        <v>9</v>
      </c>
      <c r="E9" s="2">
        <v>8</v>
      </c>
      <c r="F9" s="2" t="s">
        <v>20</v>
      </c>
    </row>
    <row r="10" spans="2:6" x14ac:dyDescent="0.4">
      <c r="B10" s="2">
        <v>9</v>
      </c>
      <c r="C10" s="2" t="s">
        <v>10</v>
      </c>
      <c r="E10" s="2">
        <v>9</v>
      </c>
      <c r="F10" s="2" t="s">
        <v>21</v>
      </c>
    </row>
    <row r="11" spans="2:6" x14ac:dyDescent="0.4">
      <c r="B11" s="2">
        <v>10</v>
      </c>
      <c r="C11" s="2" t="s">
        <v>11</v>
      </c>
      <c r="E11" s="2">
        <v>10</v>
      </c>
      <c r="F11" s="2" t="s">
        <v>24</v>
      </c>
    </row>
    <row r="12" spans="2:6" x14ac:dyDescent="0.4">
      <c r="B12" s="2">
        <v>11</v>
      </c>
      <c r="C12" s="2" t="s">
        <v>12</v>
      </c>
    </row>
    <row r="13" spans="2:6" x14ac:dyDescent="0.4">
      <c r="B13" s="2">
        <v>12</v>
      </c>
      <c r="C13" s="2" t="s">
        <v>13</v>
      </c>
    </row>
    <row r="14" spans="2:6" x14ac:dyDescent="0.4">
      <c r="B14" s="2">
        <v>13</v>
      </c>
      <c r="C14" s="2" t="s">
        <v>23</v>
      </c>
    </row>
  </sheetData>
  <phoneticPr fontId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リスト元</vt:lpstr>
      <vt:lpstr>申込金額確認表</vt:lpstr>
      <vt:lpstr>種目</vt:lpstr>
      <vt:lpstr>申込金額確認表!Print_Area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Akifumi KUJIRA</cp:lastModifiedBy>
  <cp:lastPrinted>2025-07-06T05:15:14Z</cp:lastPrinted>
  <dcterms:created xsi:type="dcterms:W3CDTF">2023-03-27T08:20:32Z</dcterms:created>
  <dcterms:modified xsi:type="dcterms:W3CDTF">2025-07-06T05:15:32Z</dcterms:modified>
</cp:coreProperties>
</file>